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2.xml" ContentType="application/vnd.openxmlformats-officedocument.drawing+xml"/>
  <Override PartName="/xl/slicers/slicer1.xml" ContentType="application/vnd.ms-excel.slicer+xml"/>
  <Override PartName="/xl/pivotTables/pivotTable8.xml" ContentType="application/vnd.openxmlformats-officedocument.spreadsheetml.pivot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timelineCaches/timelineCache1.xml" ContentType="application/vnd.ms-excel.timelineCache+xml"/>
  <Override PartName="/xl/timelines/timeline1.xml" ContentType="application/vnd.ms-excel.timeline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/>
  <bookViews>
    <workbookView xWindow="0" yWindow="0" windowWidth="10980" windowHeight="7335" firstSheet="2" activeTab="8"/>
  </bookViews>
  <sheets>
    <sheet name="Sposób 75." sheetId="13" r:id="rId1"/>
    <sheet name="Sposób 78." sheetId="14" r:id="rId2"/>
    <sheet name="Sposób 79." sheetId="7" r:id="rId3"/>
    <sheet name="Sposób 80." sheetId="15" r:id="rId4"/>
    <sheet name="Sposób 81." sheetId="17" r:id="rId5"/>
    <sheet name="Sposób 82." sheetId="8" r:id="rId6"/>
    <sheet name="Sposób 83." sheetId="9" r:id="rId7"/>
    <sheet name="Sposób 83.2" sheetId="10" r:id="rId8"/>
    <sheet name="Sposób 83.4" sheetId="11" r:id="rId9"/>
  </sheets>
  <definedNames>
    <definedName name="Fragmentator_Oddział">#N/A</definedName>
    <definedName name="NatywnaOśCzasu_zamówienie">#N/A</definedName>
    <definedName name="Tabela1">Tabela4[]</definedName>
    <definedName name="Tabela82a">'Sposób 82.'!$G$1:$J$37</definedName>
    <definedName name="Tabela82b">'Sposób 82.'!$G$1:$J$37</definedName>
  </definedNames>
  <calcPr calcId="145621"/>
  <pivotCaches>
    <pivotCache cacheId="2" r:id="rId10"/>
    <pivotCache cacheId="3" r:id="rId11"/>
    <pivotCache cacheId="4" r:id="rId12"/>
    <pivotCache cacheId="5" r:id="rId13"/>
    <pivotCache cacheId="6" r:id="rId14"/>
    <pivotCache cacheId="14" r:id="rId15"/>
    <pivotCache cacheId="18" r:id="rId16"/>
    <pivotCache cacheId="22" r:id="rId17"/>
  </pivotCaches>
  <extLst>
    <ext xmlns:x14="http://schemas.microsoft.com/office/spreadsheetml/2009/9/main" uri="{BBE1A952-AA13-448e-AADC-164F8A28A991}">
      <x14:slicerCaches>
        <x14:slicerCache r:id="rId1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25"/>
      </x15:timelineCacheRef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4" l="1"/>
  <c r="B24" i="14"/>
  <c r="B12" i="14"/>
  <c r="E3" i="13" l="1"/>
  <c r="E4" i="13"/>
  <c r="E5" i="13"/>
  <c r="E6" i="13"/>
  <c r="E7" i="13"/>
  <c r="E8" i="13"/>
  <c r="E9" i="13"/>
  <c r="E10" i="13"/>
  <c r="E11" i="13"/>
  <c r="E12" i="13"/>
  <c r="E13" i="13"/>
  <c r="E14" i="13"/>
  <c r="D15" i="13"/>
  <c r="F3" i="7"/>
  <c r="F6" i="7"/>
  <c r="F5" i="7"/>
  <c r="F4" i="7"/>
</calcChain>
</file>

<file path=xl/sharedStrings.xml><?xml version="1.0" encoding="utf-8"?>
<sst xmlns="http://schemas.openxmlformats.org/spreadsheetml/2006/main" count="5086" uniqueCount="1020">
  <si>
    <t>Michał</t>
  </si>
  <si>
    <t>Piotr</t>
  </si>
  <si>
    <t>Teresa</t>
  </si>
  <si>
    <t>Jerzy</t>
  </si>
  <si>
    <t>Tomasz</t>
  </si>
  <si>
    <t>Wolbrom</t>
  </si>
  <si>
    <t>Zakliczyn</t>
  </si>
  <si>
    <t>Zakopane</t>
  </si>
  <si>
    <t>Zator</t>
  </si>
  <si>
    <t>Żabno</t>
  </si>
  <si>
    <t>Białobrzegi</t>
  </si>
  <si>
    <t>Bieżuń</t>
  </si>
  <si>
    <t>Błonie</t>
  </si>
  <si>
    <t>Brok</t>
  </si>
  <si>
    <t>Brwinów</t>
  </si>
  <si>
    <t>Chorzele</t>
  </si>
  <si>
    <t>Ciechanów</t>
  </si>
  <si>
    <t>Drobin</t>
  </si>
  <si>
    <t>Garwolin</t>
  </si>
  <si>
    <t>Gąbin</t>
  </si>
  <si>
    <t>Glinojeck</t>
  </si>
  <si>
    <t>Gostynin</t>
  </si>
  <si>
    <t>Góra Kalwaria</t>
  </si>
  <si>
    <t>Grodzisk Mazowiecki</t>
  </si>
  <si>
    <t>Grójec</t>
  </si>
  <si>
    <t>Halinów</t>
  </si>
  <si>
    <t>Iłża</t>
  </si>
  <si>
    <t>Józefów</t>
  </si>
  <si>
    <t>Kałuszyn</t>
  </si>
  <si>
    <t>Karczew</t>
  </si>
  <si>
    <t>Kobyłka</t>
  </si>
  <si>
    <t>Konstancin-Jeziorna</t>
  </si>
  <si>
    <t>Kosów Lacki</t>
  </si>
  <si>
    <t>Kozienice</t>
  </si>
  <si>
    <t>Legionowo</t>
  </si>
  <si>
    <t>Lipsko</t>
  </si>
  <si>
    <t>Łaskarzew</t>
  </si>
  <si>
    <t>Łochów</t>
  </si>
  <si>
    <t>Łomianki</t>
  </si>
  <si>
    <t>Łosice</t>
  </si>
  <si>
    <t>Maków Mazowiecki</t>
  </si>
  <si>
    <t>Marki</t>
  </si>
  <si>
    <t>Milanówek</t>
  </si>
  <si>
    <t>Mińsk Mazowiecki</t>
  </si>
  <si>
    <t>Mława</t>
  </si>
  <si>
    <t>Mogielnica</t>
  </si>
  <si>
    <t>Mordy</t>
  </si>
  <si>
    <t>Mszczonów</t>
  </si>
  <si>
    <t>Myszyniec</t>
  </si>
  <si>
    <t>Nasielsk</t>
  </si>
  <si>
    <t>Nowe Miasto nad Pilicą</t>
  </si>
  <si>
    <t>Nowy Dwór Mazowiecki</t>
  </si>
  <si>
    <t>Ostrołęka</t>
  </si>
  <si>
    <t>Ostrów Mazowiecka</t>
  </si>
  <si>
    <t>Otwock</t>
  </si>
  <si>
    <t>Ożarów Mazowiecki</t>
  </si>
  <si>
    <t>Piaseczno</t>
  </si>
  <si>
    <t>Piastów</t>
  </si>
  <si>
    <t>Pilawa</t>
  </si>
  <si>
    <t>Pionki</t>
  </si>
  <si>
    <t>Płock</t>
  </si>
  <si>
    <t>Płońsk</t>
  </si>
  <si>
    <t>Podkowa Leśna</t>
  </si>
  <si>
    <t>Pruszków</t>
  </si>
  <si>
    <t>Przasnysz</t>
  </si>
  <si>
    <t>Przysucha</t>
  </si>
  <si>
    <t>Pułtusk</t>
  </si>
  <si>
    <t>Raciąż</t>
  </si>
  <si>
    <t>Radom</t>
  </si>
  <si>
    <t>Radzymin</t>
  </si>
  <si>
    <t>Różan</t>
  </si>
  <si>
    <t>Serock</t>
  </si>
  <si>
    <t>Siedlce</t>
  </si>
  <si>
    <t>Sierpc</t>
  </si>
  <si>
    <t>Skaryszew</t>
  </si>
  <si>
    <t>Sochaczew</t>
  </si>
  <si>
    <t>Sokołów Podlaski</t>
  </si>
  <si>
    <t>Sulejówek</t>
  </si>
  <si>
    <t>Szydłowiec</t>
  </si>
  <si>
    <t>Tarczyn</t>
  </si>
  <si>
    <t>Tłuszcz</t>
  </si>
  <si>
    <t>Warka</t>
  </si>
  <si>
    <t>Warszawa</t>
  </si>
  <si>
    <t>Węgrów</t>
  </si>
  <si>
    <t>Wołomin</t>
  </si>
  <si>
    <t>Wyszków</t>
  </si>
  <si>
    <t>Wyszogród</t>
  </si>
  <si>
    <t>Wyśmierzyce</t>
  </si>
  <si>
    <t>Zakroczym</t>
  </si>
  <si>
    <t>Ząbki</t>
  </si>
  <si>
    <t>Zielonka</t>
  </si>
  <si>
    <t>Zwoleń</t>
  </si>
  <si>
    <t>Żelechów</t>
  </si>
  <si>
    <t>Żuromin</t>
  </si>
  <si>
    <t>Żyrardów</t>
  </si>
  <si>
    <t>Baborów</t>
  </si>
  <si>
    <t>Biała</t>
  </si>
  <si>
    <t>Brzeg</t>
  </si>
  <si>
    <t>Byczyna</t>
  </si>
  <si>
    <t>Dobrodzień</t>
  </si>
  <si>
    <t>Głogówek</t>
  </si>
  <si>
    <t>Głubczyce</t>
  </si>
  <si>
    <t>Głuchołazy</t>
  </si>
  <si>
    <t>Gogolin</t>
  </si>
  <si>
    <t>Gorzów Śląski</t>
  </si>
  <si>
    <t>Grodków</t>
  </si>
  <si>
    <t>Kędzierzyn-Koźle</t>
  </si>
  <si>
    <t>Kietrz</t>
  </si>
  <si>
    <t>Kluczbork</t>
  </si>
  <si>
    <t>Kolonowskie</t>
  </si>
  <si>
    <t>Korfantów</t>
  </si>
  <si>
    <t>Krapkowice</t>
  </si>
  <si>
    <t>Leśnica</t>
  </si>
  <si>
    <t>Lewin Brzeski</t>
  </si>
  <si>
    <t>Namysłów</t>
  </si>
  <si>
    <t>Niemodlin</t>
  </si>
  <si>
    <t>Nysa</t>
  </si>
  <si>
    <t>Olesno</t>
  </si>
  <si>
    <t>Opole</t>
  </si>
  <si>
    <t>Otmuchów</t>
  </si>
  <si>
    <t>Ozimek</t>
  </si>
  <si>
    <t>Paczków</t>
  </si>
  <si>
    <t>Praszka</t>
  </si>
  <si>
    <t>Prószków</t>
  </si>
  <si>
    <t>Prudnik</t>
  </si>
  <si>
    <t>Strzelce Opolskie</t>
  </si>
  <si>
    <t>Ujazd</t>
  </si>
  <si>
    <t>Wołczyn</t>
  </si>
  <si>
    <t>Zawadzkie</t>
  </si>
  <si>
    <t>Zdzieszowice</t>
  </si>
  <si>
    <t>Baranów Sandomierski</t>
  </si>
  <si>
    <t>Błażowa</t>
  </si>
  <si>
    <t>Boguchwała</t>
  </si>
  <si>
    <t>Brzostek</t>
  </si>
  <si>
    <t>Brzozów</t>
  </si>
  <si>
    <t>Cieszanów</t>
  </si>
  <si>
    <t>Dębica</t>
  </si>
  <si>
    <t>Dukla</t>
  </si>
  <si>
    <t>Dynów</t>
  </si>
  <si>
    <t>Głogów Małopolski</t>
  </si>
  <si>
    <t>Iwonicz-Zdrój</t>
  </si>
  <si>
    <t>Jarosław</t>
  </si>
  <si>
    <t>Jasło</t>
  </si>
  <si>
    <t>Jedlicze</t>
  </si>
  <si>
    <t>Kańczuga</t>
  </si>
  <si>
    <t>Kolbuszowa</t>
  </si>
  <si>
    <t>Kołaczyce</t>
  </si>
  <si>
    <t>Krosno</t>
  </si>
  <si>
    <t>Lesko</t>
  </si>
  <si>
    <t>Leżajsk</t>
  </si>
  <si>
    <t>Lubaczów</t>
  </si>
  <si>
    <t>Łańcut</t>
  </si>
  <si>
    <t>Mielec</t>
  </si>
  <si>
    <t>Narol</t>
  </si>
  <si>
    <t>Nisko</t>
  </si>
  <si>
    <t>Nowa Dęba</t>
  </si>
  <si>
    <t>Nowa Sarzyna</t>
  </si>
  <si>
    <t>Oleszyce</t>
  </si>
  <si>
    <t>Pilzno</t>
  </si>
  <si>
    <t>Pruchnik</t>
  </si>
  <si>
    <t>Przecław</t>
  </si>
  <si>
    <t>Przemyśl</t>
  </si>
  <si>
    <t>Przeworsk</t>
  </si>
  <si>
    <t>Radomyśl Wielki</t>
  </si>
  <si>
    <t>Radymno</t>
  </si>
  <si>
    <t>Ropczyce</t>
  </si>
  <si>
    <t>Rudnik nad Sanem</t>
  </si>
  <si>
    <t>Rymanów</t>
  </si>
  <si>
    <t>Rzeszów</t>
  </si>
  <si>
    <t>Sanok</t>
  </si>
  <si>
    <t>Sędziszów Małopolski</t>
  </si>
  <si>
    <t>Sieniawa</t>
  </si>
  <si>
    <t>Sokołów Małopolski</t>
  </si>
  <si>
    <t>Stalowa Wola</t>
  </si>
  <si>
    <t>Strzyżów</t>
  </si>
  <si>
    <t>Tarnobrzeg</t>
  </si>
  <si>
    <t>Tyczyn</t>
  </si>
  <si>
    <t>Ulanów</t>
  </si>
  <si>
    <t>Ustrzyki Dolne</t>
  </si>
  <si>
    <t>Zagórz</t>
  </si>
  <si>
    <t>Augustów</t>
  </si>
  <si>
    <t>Białystok</t>
  </si>
  <si>
    <t>Bielsk Podlaski</t>
  </si>
  <si>
    <t>Brańsk</t>
  </si>
  <si>
    <t>Choroszcz</t>
  </si>
  <si>
    <t>Ciechanowiec</t>
  </si>
  <si>
    <t>Czarna Białostocka</t>
  </si>
  <si>
    <t>Czyżew</t>
  </si>
  <si>
    <t>Dąbrowa Białostocka</t>
  </si>
  <si>
    <t>Drohiczyn</t>
  </si>
  <si>
    <t>Goniądz</t>
  </si>
  <si>
    <t>Grajewo</t>
  </si>
  <si>
    <t>Hajnówka</t>
  </si>
  <si>
    <t>Jedwabne</t>
  </si>
  <si>
    <t>Kleszczele</t>
  </si>
  <si>
    <t>Knyszyn</t>
  </si>
  <si>
    <t>Kolno</t>
  </si>
  <si>
    <t>Krynki</t>
  </si>
  <si>
    <t>Lipsk</t>
  </si>
  <si>
    <t>Łapy</t>
  </si>
  <si>
    <t>Łomża</t>
  </si>
  <si>
    <t>Michałowo</t>
  </si>
  <si>
    <t>Mońki</t>
  </si>
  <si>
    <t>Nowogród</t>
  </si>
  <si>
    <t>Rajgród</t>
  </si>
  <si>
    <t>Sejny</t>
  </si>
  <si>
    <t>Siemiatycze</t>
  </si>
  <si>
    <t>Sokółka</t>
  </si>
  <si>
    <t>Stawiski</t>
  </si>
  <si>
    <t>Suchowola</t>
  </si>
  <si>
    <t>Supraśl</t>
  </si>
  <si>
    <t>Suraż</t>
  </si>
  <si>
    <t>Suwałki</t>
  </si>
  <si>
    <t>Szczuczyn</t>
  </si>
  <si>
    <t>Szepietowo</t>
  </si>
  <si>
    <t>Tykocin</t>
  </si>
  <si>
    <t>Wasilków</t>
  </si>
  <si>
    <t>Wysokie Mazowieckie</t>
  </si>
  <si>
    <t>Zabłudów</t>
  </si>
  <si>
    <t>Zambrów</t>
  </si>
  <si>
    <t>Brusy</t>
  </si>
  <si>
    <t>Bytów</t>
  </si>
  <si>
    <t>Chojnice</t>
  </si>
  <si>
    <t>Czarna Woda</t>
  </si>
  <si>
    <t>Czarne</t>
  </si>
  <si>
    <t>Czersk</t>
  </si>
  <si>
    <t>Człuchów</t>
  </si>
  <si>
    <t>Debrzno</t>
  </si>
  <si>
    <t>Dzierzgoń</t>
  </si>
  <si>
    <t>Gdańsk</t>
  </si>
  <si>
    <t>Gdynia</t>
  </si>
  <si>
    <t>Gniew</t>
  </si>
  <si>
    <t>Hel</t>
  </si>
  <si>
    <t>Jastarnia</t>
  </si>
  <si>
    <t>Kartuzy</t>
  </si>
  <si>
    <t>Kępice</t>
  </si>
  <si>
    <t>Kościerzyna</t>
  </si>
  <si>
    <t>Krynica Morska</t>
  </si>
  <si>
    <t>Kwidzyn</t>
  </si>
  <si>
    <t>Lębork</t>
  </si>
  <si>
    <t>Łeba</t>
  </si>
  <si>
    <t>Malbork</t>
  </si>
  <si>
    <t>Miastko</t>
  </si>
  <si>
    <t>Nowy Dwór Gdański</t>
  </si>
  <si>
    <t>Nowy Staw</t>
  </si>
  <si>
    <t>Pelplin</t>
  </si>
  <si>
    <t>Prabuty</t>
  </si>
  <si>
    <t>Pruszcz Gdański</t>
  </si>
  <si>
    <t>Puck</t>
  </si>
  <si>
    <t>Reda</t>
  </si>
  <si>
    <t>Rumia</t>
  </si>
  <si>
    <t>Skarszewy</t>
  </si>
  <si>
    <t>Skórcz</t>
  </si>
  <si>
    <t>Słupsk</t>
  </si>
  <si>
    <t>Sopot</t>
  </si>
  <si>
    <t>Starogard Gdański</t>
  </si>
  <si>
    <t>Sztum</t>
  </si>
  <si>
    <t>Tczew</t>
  </si>
  <si>
    <t>Ustka</t>
  </si>
  <si>
    <t>Wejherowo</t>
  </si>
  <si>
    <t>Władysławowo</t>
  </si>
  <si>
    <t>Żukowo</t>
  </si>
  <si>
    <t>Będzin</t>
  </si>
  <si>
    <t>Bielsko-Biała</t>
  </si>
  <si>
    <t>Bieruń</t>
  </si>
  <si>
    <t>Blachownia</t>
  </si>
  <si>
    <t>Bytom</t>
  </si>
  <si>
    <t>Chorzów</t>
  </si>
  <si>
    <t>Cieszyn</t>
  </si>
  <si>
    <t>Czechowice-Dziedzice</t>
  </si>
  <si>
    <t>Czeladź</t>
  </si>
  <si>
    <t>Czerwionka-Leszczyny</t>
  </si>
  <si>
    <t>Częstochowa</t>
  </si>
  <si>
    <t>Dąbrowa Górnicza</t>
  </si>
  <si>
    <t>Gliwice</t>
  </si>
  <si>
    <t>Imielin</t>
  </si>
  <si>
    <t>Jastrzębie-Zdrój</t>
  </si>
  <si>
    <t>Jaworzno</t>
  </si>
  <si>
    <t>Kalety</t>
  </si>
  <si>
    <t>Katowice</t>
  </si>
  <si>
    <t>Kłobuck</t>
  </si>
  <si>
    <t>Knurów</t>
  </si>
  <si>
    <t>Koniecpol</t>
  </si>
  <si>
    <t>Koziegłowy</t>
  </si>
  <si>
    <t>Krzanowice</t>
  </si>
  <si>
    <t>Krzepice</t>
  </si>
  <si>
    <t>Kuźnia Raciborska</t>
  </si>
  <si>
    <t>Lędziny</t>
  </si>
  <si>
    <t>Lubliniec</t>
  </si>
  <si>
    <t>Łaziska Górne</t>
  </si>
  <si>
    <t>Łazy</t>
  </si>
  <si>
    <t>Miasteczko Śląskie</t>
  </si>
  <si>
    <t>Mikołów</t>
  </si>
  <si>
    <t>Mysłowice</t>
  </si>
  <si>
    <t>Myszków</t>
  </si>
  <si>
    <t>Ogrodzieniec</t>
  </si>
  <si>
    <t>Orzesze</t>
  </si>
  <si>
    <t>Piekary Śląskie</t>
  </si>
  <si>
    <t>Pilica</t>
  </si>
  <si>
    <t>Poręba</t>
  </si>
  <si>
    <t>Pszczyna</t>
  </si>
  <si>
    <t>Pszów</t>
  </si>
  <si>
    <t>Pyskowice</t>
  </si>
  <si>
    <t>Racibórz</t>
  </si>
  <si>
    <t>Radlin</t>
  </si>
  <si>
    <t>Radzionków</t>
  </si>
  <si>
    <t>Ruda Śląska</t>
  </si>
  <si>
    <t>Rybnik</t>
  </si>
  <si>
    <t>Rydułtowy</t>
  </si>
  <si>
    <t>Siemianowice Śląskie</t>
  </si>
  <si>
    <t>Siewierz</t>
  </si>
  <si>
    <t>Skoczów</t>
  </si>
  <si>
    <t>Sławków</t>
  </si>
  <si>
    <t>Sosnowiec</t>
  </si>
  <si>
    <t>Sośnicowice</t>
  </si>
  <si>
    <t>Strumień</t>
  </si>
  <si>
    <t>Szczekociny</t>
  </si>
  <si>
    <t>Szczyrk</t>
  </si>
  <si>
    <t>Świętochłowice</t>
  </si>
  <si>
    <t>Tarnowskie Góry</t>
  </si>
  <si>
    <t>Toszek</t>
  </si>
  <si>
    <t>Tychy</t>
  </si>
  <si>
    <t>Ustroń</t>
  </si>
  <si>
    <t>Wilamowice</t>
  </si>
  <si>
    <t>Wisła</t>
  </si>
  <si>
    <t>Wodzisław Śląski</t>
  </si>
  <si>
    <t>Wojkowice</t>
  </si>
  <si>
    <t>Woźniki</t>
  </si>
  <si>
    <t>Zabrze</t>
  </si>
  <si>
    <t>Zawiercie</t>
  </si>
  <si>
    <t>Żarki</t>
  </si>
  <si>
    <t>Żory</t>
  </si>
  <si>
    <t>Żywiec</t>
  </si>
  <si>
    <t>Bodzentyn</t>
  </si>
  <si>
    <t>Busko-Zdrój</t>
  </si>
  <si>
    <t>Chęciny</t>
  </si>
  <si>
    <t>Chmielnik</t>
  </si>
  <si>
    <t>Ćmielów</t>
  </si>
  <si>
    <t>Daleszyce</t>
  </si>
  <si>
    <t>Działoszyce</t>
  </si>
  <si>
    <t>Jędrzejów</t>
  </si>
  <si>
    <t>Kazimierza Wielka</t>
  </si>
  <si>
    <t>Kielce</t>
  </si>
  <si>
    <t>Końskie</t>
  </si>
  <si>
    <t>Koprzywnica</t>
  </si>
  <si>
    <t>Kunów</t>
  </si>
  <si>
    <t>Małogoszcz</t>
  </si>
  <si>
    <t>Opatów</t>
  </si>
  <si>
    <t>Osiek</t>
  </si>
  <si>
    <t>Ostrowiec Świętokrzyski</t>
  </si>
  <si>
    <t>Ożarów</t>
  </si>
  <si>
    <t>Pińczów</t>
  </si>
  <si>
    <t>Połaniec</t>
  </si>
  <si>
    <t>Sandomierz</t>
  </si>
  <si>
    <t>Sędziszów</t>
  </si>
  <si>
    <t>Skalbmierz</t>
  </si>
  <si>
    <t>Skarżysko-Kamienna</t>
  </si>
  <si>
    <t>Starachowice</t>
  </si>
  <si>
    <t>Staszów</t>
  </si>
  <si>
    <t>Stąporków</t>
  </si>
  <si>
    <t>Suchedniów</t>
  </si>
  <si>
    <t>Wąchock</t>
  </si>
  <si>
    <t>Włoszczowa</t>
  </si>
  <si>
    <t>Zawichost</t>
  </si>
  <si>
    <t>Barczewo</t>
  </si>
  <si>
    <t>Bartoszyce</t>
  </si>
  <si>
    <t>Biała Piska</t>
  </si>
  <si>
    <t>Biskupiec</t>
  </si>
  <si>
    <t>Bisztynek</t>
  </si>
  <si>
    <t>Braniewo</t>
  </si>
  <si>
    <t>Dobre Miasto</t>
  </si>
  <si>
    <t>Działdowo</t>
  </si>
  <si>
    <t>Elbląg</t>
  </si>
  <si>
    <t>Ełk</t>
  </si>
  <si>
    <t>Frombork</t>
  </si>
  <si>
    <t>Giżycko</t>
  </si>
  <si>
    <t>Gołdap</t>
  </si>
  <si>
    <t>Górowo Iławeckie</t>
  </si>
  <si>
    <t>Iława</t>
  </si>
  <si>
    <t>Jeziorany</t>
  </si>
  <si>
    <t>Kętrzyn</t>
  </si>
  <si>
    <t>Kisielice</t>
  </si>
  <si>
    <t>Korsze</t>
  </si>
  <si>
    <t>Lidzbark</t>
  </si>
  <si>
    <t>Lidzbark Warmiński</t>
  </si>
  <si>
    <t>Lubawa</t>
  </si>
  <si>
    <t>Mikołajki</t>
  </si>
  <si>
    <t>Miłakowo</t>
  </si>
  <si>
    <t>Miłomłyn</t>
  </si>
  <si>
    <t>Młynary</t>
  </si>
  <si>
    <t>Morąg</t>
  </si>
  <si>
    <t>Mrągowo</t>
  </si>
  <si>
    <t>Nidzica</t>
  </si>
  <si>
    <t>Nowe Miasto Lubawskie</t>
  </si>
  <si>
    <t>Olecko</t>
  </si>
  <si>
    <t>Olsztyn</t>
  </si>
  <si>
    <t>Olsztynek</t>
  </si>
  <si>
    <t>Orneta</t>
  </si>
  <si>
    <t>Orzysz</t>
  </si>
  <si>
    <t>Ostróda</t>
  </si>
  <si>
    <t>Pasłęk</t>
  </si>
  <si>
    <t>Pasym</t>
  </si>
  <si>
    <t>Pieniężno</t>
  </si>
  <si>
    <t>Pisz</t>
  </si>
  <si>
    <t>Reszel</t>
  </si>
  <si>
    <t>Ruciane-Nida</t>
  </si>
  <si>
    <t>Ryn</t>
  </si>
  <si>
    <t>Sępopol</t>
  </si>
  <si>
    <t>Susz</t>
  </si>
  <si>
    <t>Szczytno</t>
  </si>
  <si>
    <t>Tolkmicko</t>
  </si>
  <si>
    <t>Węgorzewo</t>
  </si>
  <si>
    <t>Zalewo</t>
  </si>
  <si>
    <t>Bojanowo</t>
  </si>
  <si>
    <t>Borek Wielkopolski</t>
  </si>
  <si>
    <t>Buk</t>
  </si>
  <si>
    <t>Chodzież</t>
  </si>
  <si>
    <t>Czarnków</t>
  </si>
  <si>
    <t>Czempiń</t>
  </si>
  <si>
    <t>Czerniejewo</t>
  </si>
  <si>
    <t>Dąbie</t>
  </si>
  <si>
    <t>Dobra</t>
  </si>
  <si>
    <t>Dolsk</t>
  </si>
  <si>
    <t>Gniezno</t>
  </si>
  <si>
    <t>Golina</t>
  </si>
  <si>
    <t>Gołańcz</t>
  </si>
  <si>
    <t>Gostyń</t>
  </si>
  <si>
    <t>Grabów nad Prosną</t>
  </si>
  <si>
    <t>Grodzisk Wielkopolski</t>
  </si>
  <si>
    <t>Jarocin</t>
  </si>
  <si>
    <t>Jastrowie</t>
  </si>
  <si>
    <t>Jutrosin</t>
  </si>
  <si>
    <t>Kalisz</t>
  </si>
  <si>
    <t>Kępno</t>
  </si>
  <si>
    <t>Kleczew</t>
  </si>
  <si>
    <t>Kłecko</t>
  </si>
  <si>
    <t>Kłodawa</t>
  </si>
  <si>
    <t>Kobylin</t>
  </si>
  <si>
    <t>Koło</t>
  </si>
  <si>
    <t>Konin</t>
  </si>
  <si>
    <t>Kostrzyn</t>
  </si>
  <si>
    <t>Kościan</t>
  </si>
  <si>
    <t>Koźmin Wielkopolski</t>
  </si>
  <si>
    <t>Kórnik</t>
  </si>
  <si>
    <t>Krajenka</t>
  </si>
  <si>
    <t>Krobia</t>
  </si>
  <si>
    <t>Krotoszyn</t>
  </si>
  <si>
    <t>Krzywiń</t>
  </si>
  <si>
    <t>Krzyż Wielkopolski</t>
  </si>
  <si>
    <t>Książ Wielkopolski</t>
  </si>
  <si>
    <t>Leszno</t>
  </si>
  <si>
    <t>Luboń</t>
  </si>
  <si>
    <t>Lwówek</t>
  </si>
  <si>
    <t>Łobżenica</t>
  </si>
  <si>
    <t>Margonin</t>
  </si>
  <si>
    <t>Miejska Górka</t>
  </si>
  <si>
    <t>Międzychód</t>
  </si>
  <si>
    <t>Mikstat</t>
  </si>
  <si>
    <t>Miłosław</t>
  </si>
  <si>
    <t>Mosina</t>
  </si>
  <si>
    <t>Murowana Goślina</t>
  </si>
  <si>
    <t>Nekla</t>
  </si>
  <si>
    <t>Nowe Skalmierzyce</t>
  </si>
  <si>
    <t>Nowy Tomyśl</t>
  </si>
  <si>
    <t>Oborniki</t>
  </si>
  <si>
    <t>Obrzycko</t>
  </si>
  <si>
    <t>Odolanów</t>
  </si>
  <si>
    <t>Okonek</t>
  </si>
  <si>
    <t>Opalenica</t>
  </si>
  <si>
    <t>Osieczna</t>
  </si>
  <si>
    <t>Ostroróg</t>
  </si>
  <si>
    <t>Ostrów Wielkopolski</t>
  </si>
  <si>
    <t>Ostrzeszów</t>
  </si>
  <si>
    <t>Piła</t>
  </si>
  <si>
    <t>Pleszew</t>
  </si>
  <si>
    <t>Pniewy</t>
  </si>
  <si>
    <t>Pobiedziska</t>
  </si>
  <si>
    <t>Pogorzela</t>
  </si>
  <si>
    <t>Poniec</t>
  </si>
  <si>
    <t>Poznań</t>
  </si>
  <si>
    <t>Przedecz</t>
  </si>
  <si>
    <t>Puszczykowo</t>
  </si>
  <si>
    <t>Pyzdry</t>
  </si>
  <si>
    <t>Rakoniewice</t>
  </si>
  <si>
    <t>Raszków</t>
  </si>
  <si>
    <t>Rawicz</t>
  </si>
  <si>
    <t>Rogoźno</t>
  </si>
  <si>
    <t>Rychwał</t>
  </si>
  <si>
    <t>Rydzyna</t>
  </si>
  <si>
    <t>Sieraków</t>
  </si>
  <si>
    <t>Skoki</t>
  </si>
  <si>
    <t>Słupca</t>
  </si>
  <si>
    <t>Sompolno</t>
  </si>
  <si>
    <t>Stawiszyn</t>
  </si>
  <si>
    <t>Stęszew</t>
  </si>
  <si>
    <t>Sulmierzyce</t>
  </si>
  <si>
    <t>Swarzędz</t>
  </si>
  <si>
    <t>Szamocin</t>
  </si>
  <si>
    <t>Szamotuły</t>
  </si>
  <si>
    <t>Ślesin</t>
  </si>
  <si>
    <t>Śmigiel</t>
  </si>
  <si>
    <t>Śrem</t>
  </si>
  <si>
    <t>Środa Wielkopolska</t>
  </si>
  <si>
    <t>Trzcianka</t>
  </si>
  <si>
    <t>Trzemeszno</t>
  </si>
  <si>
    <t>Tuliszków</t>
  </si>
  <si>
    <t>Turek</t>
  </si>
  <si>
    <t>Ujście</t>
  </si>
  <si>
    <t>Wągrowiec</t>
  </si>
  <si>
    <t>Wieleń</t>
  </si>
  <si>
    <t>Wielichowo</t>
  </si>
  <si>
    <t>Witkowo</t>
  </si>
  <si>
    <t>Wolsztyn</t>
  </si>
  <si>
    <t>Wronki</t>
  </si>
  <si>
    <t>Września</t>
  </si>
  <si>
    <t>Wyrzysk</t>
  </si>
  <si>
    <t>Wysoka</t>
  </si>
  <si>
    <t>Zagórów</t>
  </si>
  <si>
    <t>Zbąszyń</t>
  </si>
  <si>
    <t>Zduny</t>
  </si>
  <si>
    <t>Złotów</t>
  </si>
  <si>
    <t>Żerków</t>
  </si>
  <si>
    <t>Barlinek</t>
  </si>
  <si>
    <t>Barwice</t>
  </si>
  <si>
    <t>Białogard</t>
  </si>
  <si>
    <t>Biały Bór</t>
  </si>
  <si>
    <t>Bobolice</t>
  </si>
  <si>
    <t>Borne Sulinowo</t>
  </si>
  <si>
    <t>Cedynia</t>
  </si>
  <si>
    <t>Chociwel</t>
  </si>
  <si>
    <t>Chojna</t>
  </si>
  <si>
    <t>Choszczno</t>
  </si>
  <si>
    <t>Czaplinek</t>
  </si>
  <si>
    <t>Człopa</t>
  </si>
  <si>
    <t>Darłowo</t>
  </si>
  <si>
    <t>Dębno</t>
  </si>
  <si>
    <t>Dobrzany</t>
  </si>
  <si>
    <t>Drawno</t>
  </si>
  <si>
    <t>Drawsko Pomorskie</t>
  </si>
  <si>
    <t>Dziwnów</t>
  </si>
  <si>
    <t>Golczewo</t>
  </si>
  <si>
    <t>Goleniów</t>
  </si>
  <si>
    <t>Gościno</t>
  </si>
  <si>
    <t>Gryfice</t>
  </si>
  <si>
    <t>Gryfino</t>
  </si>
  <si>
    <t>Ińsko</t>
  </si>
  <si>
    <t>Kalisz Pomorski</t>
  </si>
  <si>
    <t>Kamień Pomorski</t>
  </si>
  <si>
    <t>Karlino</t>
  </si>
  <si>
    <t>Kołobrzeg</t>
  </si>
  <si>
    <t>Koszalin</t>
  </si>
  <si>
    <t>Lipiany</t>
  </si>
  <si>
    <t>Łobez</t>
  </si>
  <si>
    <t>Maszewo</t>
  </si>
  <si>
    <t>Mieszkowice</t>
  </si>
  <si>
    <t>Międzyzdroje</t>
  </si>
  <si>
    <t>Mirosławiec</t>
  </si>
  <si>
    <t>Moryń</t>
  </si>
  <si>
    <t>Myślibórz</t>
  </si>
  <si>
    <t>Nowe Warpno</t>
  </si>
  <si>
    <t>Nowogard</t>
  </si>
  <si>
    <t>Pełczyce</t>
  </si>
  <si>
    <t>Płoty</t>
  </si>
  <si>
    <t>Polanów</t>
  </si>
  <si>
    <t>Police</t>
  </si>
  <si>
    <t>Połczyn-Zdrój</t>
  </si>
  <si>
    <t>Pyrzyce</t>
  </si>
  <si>
    <t>Recz</t>
  </si>
  <si>
    <t>Resko</t>
  </si>
  <si>
    <t>Sianów</t>
  </si>
  <si>
    <t>Sławno</t>
  </si>
  <si>
    <t>Stargard Szczeciński</t>
  </si>
  <si>
    <t>Suchań</t>
  </si>
  <si>
    <t>Szczecin</t>
  </si>
  <si>
    <t>Szczecinek</t>
  </si>
  <si>
    <t>Świdwin</t>
  </si>
  <si>
    <t>Świnoujście</t>
  </si>
  <si>
    <t>Trzcińsko-Zdrój</t>
  </si>
  <si>
    <t>Trzebiatów</t>
  </si>
  <si>
    <t>Tuczno</t>
  </si>
  <si>
    <t>Tychowo</t>
  </si>
  <si>
    <t>Wałcz</t>
  </si>
  <si>
    <t>Węgorzyno</t>
  </si>
  <si>
    <t>Wolin</t>
  </si>
  <si>
    <t>Złocieniec</t>
  </si>
  <si>
    <t>Bardo</t>
  </si>
  <si>
    <t>Bielawa</t>
  </si>
  <si>
    <t>Bierutów</t>
  </si>
  <si>
    <t>Bogatynia</t>
  </si>
  <si>
    <t>Boguszów-Gorce</t>
  </si>
  <si>
    <t>Bolesławiec</t>
  </si>
  <si>
    <t>Bolków</t>
  </si>
  <si>
    <t>Brzeg Dolny</t>
  </si>
  <si>
    <t>Bystrzyca Kłodzka</t>
  </si>
  <si>
    <t>Chocianów</t>
  </si>
  <si>
    <t>Chojnów</t>
  </si>
  <si>
    <t>Duszniki-Zdrój</t>
  </si>
  <si>
    <t>Dzierżoniów</t>
  </si>
  <si>
    <t>Głogów</t>
  </si>
  <si>
    <t>Głuszyca</t>
  </si>
  <si>
    <t>Góra</t>
  </si>
  <si>
    <t>Gryfów Śląski</t>
  </si>
  <si>
    <t>Jawor</t>
  </si>
  <si>
    <t>Jaworzyna Śląska</t>
  </si>
  <si>
    <t>Jedlina-Zdrój</t>
  </si>
  <si>
    <t>Jelcz-Laskowice</t>
  </si>
  <si>
    <t>Jelenia Góra</t>
  </si>
  <si>
    <t>Kamienna Góra</t>
  </si>
  <si>
    <t>Karpacz</t>
  </si>
  <si>
    <t>Kąty Wrocławskie</t>
  </si>
  <si>
    <t>Kłodzko</t>
  </si>
  <si>
    <t>Kowary</t>
  </si>
  <si>
    <t>Kudowa-Zdrój</t>
  </si>
  <si>
    <t>Lądek-Zdrój</t>
  </si>
  <si>
    <t>Legnica</t>
  </si>
  <si>
    <t>Leśna</t>
  </si>
  <si>
    <t>Lubań</t>
  </si>
  <si>
    <t>Lubawka</t>
  </si>
  <si>
    <t>Lubin</t>
  </si>
  <si>
    <t>Lubomierz</t>
  </si>
  <si>
    <t>Lwówek Śląski</t>
  </si>
  <si>
    <t>Mieroszów</t>
  </si>
  <si>
    <t>Międzybórz</t>
  </si>
  <si>
    <t>Międzylesie</t>
  </si>
  <si>
    <t>Milicz</t>
  </si>
  <si>
    <t>Mirsk</t>
  </si>
  <si>
    <t>Niemcza</t>
  </si>
  <si>
    <t>Nowa Ruda</t>
  </si>
  <si>
    <t>Nowogrodziec</t>
  </si>
  <si>
    <t>Oborniki Śląskie</t>
  </si>
  <si>
    <t>Oleśnica</t>
  </si>
  <si>
    <t>Olszyna</t>
  </si>
  <si>
    <t>Oława</t>
  </si>
  <si>
    <t>Piechowice</t>
  </si>
  <si>
    <t>Pieńsk</t>
  </si>
  <si>
    <t>Pieszyce</t>
  </si>
  <si>
    <t>Piława Górna</t>
  </si>
  <si>
    <t>Polanica-Zdrój</t>
  </si>
  <si>
    <t>Polkowice</t>
  </si>
  <si>
    <t>Prochowice</t>
  </si>
  <si>
    <t>Prusice</t>
  </si>
  <si>
    <t>Przemków</t>
  </si>
  <si>
    <t>Radków</t>
  </si>
  <si>
    <t>Siechnice</t>
  </si>
  <si>
    <t>Sobótka</t>
  </si>
  <si>
    <t>Stronie Śląskie</t>
  </si>
  <si>
    <t>Strzegom</t>
  </si>
  <si>
    <t>Strzelin</t>
  </si>
  <si>
    <t>Syców</t>
  </si>
  <si>
    <t>Szczawno-Zdrój</t>
  </si>
  <si>
    <t>Szczytna</t>
  </si>
  <si>
    <t>Szklarska Poręba</t>
  </si>
  <si>
    <t>Ścinawa</t>
  </si>
  <si>
    <t>Środa Śląska</t>
  </si>
  <si>
    <t>Świdnica</t>
  </si>
  <si>
    <t>Świebodzice</t>
  </si>
  <si>
    <t>Świeradów-Zdrój</t>
  </si>
  <si>
    <t>Świerzawa</t>
  </si>
  <si>
    <t>Trzebnica</t>
  </si>
  <si>
    <t>Twardogóra</t>
  </si>
  <si>
    <t>Wałbrzych</t>
  </si>
  <si>
    <t>Wąsosz</t>
  </si>
  <si>
    <t>Węgliniec</t>
  </si>
  <si>
    <t>Wiązów</t>
  </si>
  <si>
    <t>Wleń</t>
  </si>
  <si>
    <t>Wojcieszów</t>
  </si>
  <si>
    <t>Wołów</t>
  </si>
  <si>
    <t>Wrocław</t>
  </si>
  <si>
    <t>Zawidów</t>
  </si>
  <si>
    <t>Ząbkowice Śląskie</t>
  </si>
  <si>
    <t>Zgorzelec</t>
  </si>
  <si>
    <t>Ziębice</t>
  </si>
  <si>
    <t>Złotoryja</t>
  </si>
  <si>
    <t>Złoty Stok</t>
  </si>
  <si>
    <t>Żarów</t>
  </si>
  <si>
    <t>Żmigród</t>
  </si>
  <si>
    <t>Aleksandrów Kujawski</t>
  </si>
  <si>
    <t>Barcin</t>
  </si>
  <si>
    <t>Brodnica</t>
  </si>
  <si>
    <t>Brześć Kujawski</t>
  </si>
  <si>
    <t>Bydgoszcz</t>
  </si>
  <si>
    <t>Chełmno</t>
  </si>
  <si>
    <t>Chełmża</t>
  </si>
  <si>
    <t>Chodecz</t>
  </si>
  <si>
    <t>Ciechocinek</t>
  </si>
  <si>
    <t>Dobrzyń nad Wisłą</t>
  </si>
  <si>
    <t>Gniewkowo</t>
  </si>
  <si>
    <t>Golub-Dobrzyń</t>
  </si>
  <si>
    <t>Górzno</t>
  </si>
  <si>
    <t>Grudziądz</t>
  </si>
  <si>
    <t>Inowrocław</t>
  </si>
  <si>
    <t>Izbica Kujawska</t>
  </si>
  <si>
    <t>Jabłonowo Pomorskie</t>
  </si>
  <si>
    <t>Janikowo</t>
  </si>
  <si>
    <t>Janowiec Wielkopolski</t>
  </si>
  <si>
    <t>Kamień Krajeński</t>
  </si>
  <si>
    <t>Kcynia</t>
  </si>
  <si>
    <t>Koronowo</t>
  </si>
  <si>
    <t>Kowal</t>
  </si>
  <si>
    <t>Kowalewo Pomorskie</t>
  </si>
  <si>
    <t>Kruszwica</t>
  </si>
  <si>
    <t>Lipno</t>
  </si>
  <si>
    <t>Lubień Kujawski</t>
  </si>
  <si>
    <t>Lubraniec</t>
  </si>
  <si>
    <t>Łabiszyn</t>
  </si>
  <si>
    <t>Łasin</t>
  </si>
  <si>
    <t>Mogilno</t>
  </si>
  <si>
    <t>Mrocza</t>
  </si>
  <si>
    <t>Nakło nad Notecią</t>
  </si>
  <si>
    <t>Nieszawa</t>
  </si>
  <si>
    <t>Nowe</t>
  </si>
  <si>
    <t>Pakość</t>
  </si>
  <si>
    <t>Piotrków Kujawski</t>
  </si>
  <si>
    <t>Radziejów</t>
  </si>
  <si>
    <t>Radzyń Chełmiński</t>
  </si>
  <si>
    <t>Rypin</t>
  </si>
  <si>
    <t>Sępólno Krajeńskie</t>
  </si>
  <si>
    <t>Skępe</t>
  </si>
  <si>
    <t>Solec Kujawski</t>
  </si>
  <si>
    <t>Strzelno</t>
  </si>
  <si>
    <t>Szubin</t>
  </si>
  <si>
    <t>Świecie</t>
  </si>
  <si>
    <t>Toruń</t>
  </si>
  <si>
    <t>Tuchola</t>
  </si>
  <si>
    <t>Wąbrzeźno</t>
  </si>
  <si>
    <t>Więcbork</t>
  </si>
  <si>
    <t>Włocławek</t>
  </si>
  <si>
    <t>Żnin</t>
  </si>
  <si>
    <t>Annopol</t>
  </si>
  <si>
    <t>Bełżyce</t>
  </si>
  <si>
    <t>Biała Podlaska</t>
  </si>
  <si>
    <t>Biłgoraj</t>
  </si>
  <si>
    <t>Bychawa</t>
  </si>
  <si>
    <t>Chełm</t>
  </si>
  <si>
    <t>Dęblin</t>
  </si>
  <si>
    <t>Frampol</t>
  </si>
  <si>
    <t>Hrubieszów</t>
  </si>
  <si>
    <t>Janów Lubelski</t>
  </si>
  <si>
    <t>Kazimierz Dolny</t>
  </si>
  <si>
    <t>Kock</t>
  </si>
  <si>
    <t>Krasnobród</t>
  </si>
  <si>
    <t>Krasnystaw</t>
  </si>
  <si>
    <t>Kraśnik</t>
  </si>
  <si>
    <t>Lubartów</t>
  </si>
  <si>
    <t>Lublin</t>
  </si>
  <si>
    <t>Łaszczów</t>
  </si>
  <si>
    <t>Łęczna</t>
  </si>
  <si>
    <t>Łuków</t>
  </si>
  <si>
    <t>Międzyrzec Podlaski</t>
  </si>
  <si>
    <t>Nałęczów</t>
  </si>
  <si>
    <t>Opole Lubelskie</t>
  </si>
  <si>
    <t>Ostrów Lubelski</t>
  </si>
  <si>
    <t>Parczew</t>
  </si>
  <si>
    <t>Piaski</t>
  </si>
  <si>
    <t>Poniatowa</t>
  </si>
  <si>
    <t>Puławy</t>
  </si>
  <si>
    <t>Radzyń Podlaski</t>
  </si>
  <si>
    <t>Rejowiec Fabryczny</t>
  </si>
  <si>
    <t>Ryki</t>
  </si>
  <si>
    <t>Stoczek Łukowski</t>
  </si>
  <si>
    <t>Szczebrzeszyn</t>
  </si>
  <si>
    <t>Świdnik</t>
  </si>
  <si>
    <t>Tarnogród</t>
  </si>
  <si>
    <t>Terespol</t>
  </si>
  <si>
    <t>Tomaszów Lubelski</t>
  </si>
  <si>
    <t>Tyszowce</t>
  </si>
  <si>
    <t>Włodawa</t>
  </si>
  <si>
    <t>Zamość</t>
  </si>
  <si>
    <t>Zwierzyniec</t>
  </si>
  <si>
    <t>Babimost</t>
  </si>
  <si>
    <t>Bytom Odrzański</t>
  </si>
  <si>
    <t>Cybinka</t>
  </si>
  <si>
    <t>Czerwieńsk</t>
  </si>
  <si>
    <t>Dobiegniew</t>
  </si>
  <si>
    <t>Drezdenko</t>
  </si>
  <si>
    <t>Gorzów Wielkopolski</t>
  </si>
  <si>
    <t>Gozdnica</t>
  </si>
  <si>
    <t>Gubin</t>
  </si>
  <si>
    <t>Iłowa</t>
  </si>
  <si>
    <t>Jasień</t>
  </si>
  <si>
    <t>Kargowa</t>
  </si>
  <si>
    <t>Kostrzyn nad Odrą</t>
  </si>
  <si>
    <t>Kożuchów</t>
  </si>
  <si>
    <t>Krosno Odrzańskie</t>
  </si>
  <si>
    <t>Lubniewice</t>
  </si>
  <si>
    <t>Lubsko</t>
  </si>
  <si>
    <t>Łęknica</t>
  </si>
  <si>
    <t>Małomice</t>
  </si>
  <si>
    <t>Międzyrzecz</t>
  </si>
  <si>
    <t>Nowa Sól</t>
  </si>
  <si>
    <t>Nowe Miasteczko</t>
  </si>
  <si>
    <t>Nowogród Bobrzański</t>
  </si>
  <si>
    <t>Ośno Lubuskie</t>
  </si>
  <si>
    <t>Rzepin</t>
  </si>
  <si>
    <t>Skwierzyna</t>
  </si>
  <si>
    <t>Sława</t>
  </si>
  <si>
    <t>Słubice</t>
  </si>
  <si>
    <t>Strzelce Krajeńskie</t>
  </si>
  <si>
    <t>Sulechów</t>
  </si>
  <si>
    <t>Sulęcin</t>
  </si>
  <si>
    <t>Szlichtyngowa</t>
  </si>
  <si>
    <t>Szprotawa</t>
  </si>
  <si>
    <t>Świebodzin</t>
  </si>
  <si>
    <t>Torzym</t>
  </si>
  <si>
    <t>Trzciel</t>
  </si>
  <si>
    <t>Witnica</t>
  </si>
  <si>
    <t>Wschowa</t>
  </si>
  <si>
    <t>Zbąszynek</t>
  </si>
  <si>
    <t>Zielona Góra</t>
  </si>
  <si>
    <t>Żagań</t>
  </si>
  <si>
    <t>Żary</t>
  </si>
  <si>
    <t>Aleksandrów Łódzki</t>
  </si>
  <si>
    <t>Bełchatów</t>
  </si>
  <si>
    <t>Biała Rawska</t>
  </si>
  <si>
    <t>Błaszki</t>
  </si>
  <si>
    <t>Brzeziny</t>
  </si>
  <si>
    <t>Drzewica</t>
  </si>
  <si>
    <t>Działoszyn</t>
  </si>
  <si>
    <t>Głowno</t>
  </si>
  <si>
    <t>Kamieńsk</t>
  </si>
  <si>
    <t>Koluszki</t>
  </si>
  <si>
    <t>Konstantynów Łódzki</t>
  </si>
  <si>
    <t>Krośniewice</t>
  </si>
  <si>
    <t>Kutno</t>
  </si>
  <si>
    <t>Łask</t>
  </si>
  <si>
    <t>Łęczyca</t>
  </si>
  <si>
    <t>Łowicz</t>
  </si>
  <si>
    <t>Łódź</t>
  </si>
  <si>
    <t>Opoczno</t>
  </si>
  <si>
    <t>Ozorków</t>
  </si>
  <si>
    <t>Pabianice</t>
  </si>
  <si>
    <t>Pajęczno</t>
  </si>
  <si>
    <t>Piotrków Trybunalski</t>
  </si>
  <si>
    <t>Poddębice</t>
  </si>
  <si>
    <t>Przedbórz</t>
  </si>
  <si>
    <t>Radomsko</t>
  </si>
  <si>
    <t>Rawa Mazowiecka</t>
  </si>
  <si>
    <t>Rzgów</t>
  </si>
  <si>
    <t>Sieradz</t>
  </si>
  <si>
    <t>Skierniewice</t>
  </si>
  <si>
    <t>Stryków</t>
  </si>
  <si>
    <t>Sulejów</t>
  </si>
  <si>
    <t>Szadek</t>
  </si>
  <si>
    <t>Tomaszów Mazowiecki</t>
  </si>
  <si>
    <t>Tuszyn</t>
  </si>
  <si>
    <t>Uniejów</t>
  </si>
  <si>
    <t>Warta</t>
  </si>
  <si>
    <t>Wieluń</t>
  </si>
  <si>
    <t>Wieruszów</t>
  </si>
  <si>
    <t>Wolbórz</t>
  </si>
  <si>
    <t>Zduńska Wola</t>
  </si>
  <si>
    <t>Zelów</t>
  </si>
  <si>
    <t>Zgierz</t>
  </si>
  <si>
    <t>Złoczew</t>
  </si>
  <si>
    <t>Żychlin</t>
  </si>
  <si>
    <t>Alwernia</t>
  </si>
  <si>
    <t>Andrychów</t>
  </si>
  <si>
    <t>Biecz</t>
  </si>
  <si>
    <t>Bobowa</t>
  </si>
  <si>
    <t>Bochnia</t>
  </si>
  <si>
    <t>Brzesko</t>
  </si>
  <si>
    <t>Brzeszcze</t>
  </si>
  <si>
    <t>Bukowno</t>
  </si>
  <si>
    <t>Chełmek</t>
  </si>
  <si>
    <t>Chrzanów</t>
  </si>
  <si>
    <t>Ciężkowice</t>
  </si>
  <si>
    <t>Czchów</t>
  </si>
  <si>
    <t>Dąbrowa Tarnowska</t>
  </si>
  <si>
    <t>Dobczyce</t>
  </si>
  <si>
    <t>Gorlice</t>
  </si>
  <si>
    <t>Grybów</t>
  </si>
  <si>
    <t>Jordanów</t>
  </si>
  <si>
    <t>Kalwaria Zebrzydowska</t>
  </si>
  <si>
    <t>Kęty</t>
  </si>
  <si>
    <t>Kraków</t>
  </si>
  <si>
    <t>Krynica-Zdrój</t>
  </si>
  <si>
    <t>Krzeszowice</t>
  </si>
  <si>
    <t>Libiąż</t>
  </si>
  <si>
    <t>Limanowa</t>
  </si>
  <si>
    <t>Maków Podhalański</t>
  </si>
  <si>
    <t>Miechów</t>
  </si>
  <si>
    <t>Mszana Dolna</t>
  </si>
  <si>
    <t>Muszyna</t>
  </si>
  <si>
    <t>Myślenice</t>
  </si>
  <si>
    <t>Niepołomice</t>
  </si>
  <si>
    <t>Nowe Brzesko</t>
  </si>
  <si>
    <t>Nowy Sącz</t>
  </si>
  <si>
    <t>Nowy Targ</t>
  </si>
  <si>
    <t>Nowy Wiśnicz</t>
  </si>
  <si>
    <t>Olkusz</t>
  </si>
  <si>
    <t>Oświęcim</t>
  </si>
  <si>
    <t>Piwniczna-Zdrój</t>
  </si>
  <si>
    <t>Proszowice</t>
  </si>
  <si>
    <t>Rabka-Zdrój</t>
  </si>
  <si>
    <t>Radłów</t>
  </si>
  <si>
    <t>Ryglice</t>
  </si>
  <si>
    <t>Skała</t>
  </si>
  <si>
    <t>Skawina</t>
  </si>
  <si>
    <t>Słomniki</t>
  </si>
  <si>
    <t>Stary Sącz</t>
  </si>
  <si>
    <t>Sucha Beskidzka</t>
  </si>
  <si>
    <t>Sułkowice</t>
  </si>
  <si>
    <t>Szczawnica</t>
  </si>
  <si>
    <t>Szczucin</t>
  </si>
  <si>
    <t>Świątniki Górne</t>
  </si>
  <si>
    <t>Tarnów</t>
  </si>
  <si>
    <t>Trzebinia</t>
  </si>
  <si>
    <t>Tuchów</t>
  </si>
  <si>
    <t>Wadowice</t>
  </si>
  <si>
    <t>Wieliczka</t>
  </si>
  <si>
    <t>Wojnicz</t>
  </si>
  <si>
    <t>warmińsko-mazurskie</t>
  </si>
  <si>
    <t>wielkopolskie</t>
  </si>
  <si>
    <t>zachodniopomorskie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</si>
  <si>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</si>
  <si>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</si>
  <si>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</si>
  <si>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</si>
  <si>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</si>
  <si>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</si>
  <si>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</si>
  <si>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</si>
  <si>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</si>
  <si>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</si>
  <si>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</si>
  <si>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</si>
  <si>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</si>
  <si>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(Wszystko)</t>
  </si>
  <si>
    <t>Etykiety wierszy</t>
  </si>
  <si>
    <t>Suma końcowa</t>
  </si>
  <si>
    <t>styczeń</t>
  </si>
  <si>
    <t>luty</t>
  </si>
  <si>
    <t>marzec</t>
  </si>
  <si>
    <t>kwiecień</t>
  </si>
  <si>
    <t>maj</t>
  </si>
  <si>
    <t>czerwiec</t>
  </si>
  <si>
    <t>miesiąc</t>
  </si>
  <si>
    <t>kwartał</t>
  </si>
  <si>
    <t>Etykiety kolumn</t>
  </si>
  <si>
    <t>lipiec</t>
  </si>
  <si>
    <t>sierpień</t>
  </si>
  <si>
    <t>wrzesień</t>
  </si>
  <si>
    <t>październik</t>
  </si>
  <si>
    <t>listopad</t>
  </si>
  <si>
    <t>grudzień</t>
  </si>
  <si>
    <t>rok</t>
  </si>
  <si>
    <t>wydatki</t>
  </si>
  <si>
    <t>Suma z przychody</t>
  </si>
  <si>
    <t>Suma z wydatki</t>
  </si>
  <si>
    <t>Wskaźniki</t>
  </si>
  <si>
    <t>wartość</t>
  </si>
  <si>
    <t>Konto</t>
  </si>
  <si>
    <t>ROR</t>
  </si>
  <si>
    <t>Oszczędnościowe</t>
  </si>
  <si>
    <t>Inwestycyjne</t>
  </si>
  <si>
    <t>Lokata</t>
  </si>
  <si>
    <t>Typ klienta</t>
  </si>
  <si>
    <t>Oddział</t>
  </si>
  <si>
    <t>Otwarte</t>
  </si>
  <si>
    <t>Wartość</t>
  </si>
  <si>
    <t>oddział 1</t>
  </si>
  <si>
    <t>oddział 2</t>
  </si>
  <si>
    <t>oddział 3</t>
  </si>
  <si>
    <t>nowy</t>
  </si>
  <si>
    <t>stały</t>
  </si>
  <si>
    <t>przez pracownika</t>
  </si>
  <si>
    <t>przez internet</t>
  </si>
  <si>
    <t>Suma z Wartość</t>
  </si>
  <si>
    <t>zamówienie</t>
  </si>
  <si>
    <t>klient</t>
  </si>
  <si>
    <t>produkt</t>
  </si>
  <si>
    <t>ilość</t>
  </si>
  <si>
    <t>Rękawiczki</t>
  </si>
  <si>
    <t>Bluza</t>
  </si>
  <si>
    <t>Kurtka</t>
  </si>
  <si>
    <t>Spodnie</t>
  </si>
  <si>
    <t>Okulary</t>
  </si>
  <si>
    <t>Spodenki</t>
  </si>
  <si>
    <t>Opaska</t>
  </si>
  <si>
    <t>Suma z wartość</t>
  </si>
  <si>
    <t>Data</t>
  </si>
  <si>
    <t>Województwo</t>
  </si>
  <si>
    <t>Miesiąc</t>
  </si>
  <si>
    <t>Plan</t>
  </si>
  <si>
    <t>Wykonanie</t>
  </si>
  <si>
    <t>Suma</t>
  </si>
  <si>
    <t>Różnica</t>
  </si>
  <si>
    <t>Student</t>
  </si>
  <si>
    <t>Płeć</t>
  </si>
  <si>
    <t>Jan</t>
  </si>
  <si>
    <t>Anna</t>
  </si>
  <si>
    <t>Wiktor</t>
  </si>
  <si>
    <t>Elżbieta</t>
  </si>
  <si>
    <t>Ola</t>
  </si>
  <si>
    <t>Magda</t>
  </si>
  <si>
    <t>Arkadiusz</t>
  </si>
  <si>
    <t>Jakub</t>
  </si>
  <si>
    <t>Sylwia</t>
  </si>
  <si>
    <t>Małgorzata</t>
  </si>
  <si>
    <t>Witold</t>
  </si>
  <si>
    <t>Monika</t>
  </si>
  <si>
    <t>Hanna</t>
  </si>
  <si>
    <t>Mężczyzna</t>
  </si>
  <si>
    <t>Kobieta</t>
  </si>
  <si>
    <t>Wynik</t>
  </si>
  <si>
    <t>Miasto</t>
  </si>
  <si>
    <t>Liczba z Województwo</t>
  </si>
  <si>
    <t>Obroty</t>
  </si>
  <si>
    <t>Suma z Obroty</t>
  </si>
  <si>
    <t>&lt;2012-01-01</t>
  </si>
  <si>
    <t>2012</t>
  </si>
  <si>
    <t>2013</t>
  </si>
  <si>
    <t>Kwartał1</t>
  </si>
  <si>
    <t>Kwartał2</t>
  </si>
  <si>
    <t>Kwartał3</t>
  </si>
  <si>
    <t>Kwartał4</t>
  </si>
  <si>
    <t>Kobieta Średnia</t>
  </si>
  <si>
    <t>Mężczyzna Średnia</t>
  </si>
  <si>
    <t>Średnia całkowita</t>
  </si>
  <si>
    <t>Średnia z Wynik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</si>
</sst>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  <numFmt numFmtId="165" formatCode="#,##0\ &quot;zł&quot;"/>
    <numFmt numFmtId="167" formatCode="#,##0_ ;\-#,##0\ "/>
    <numFmt numFmtId="169" formatCode="0.0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14" fontId="0" fillId="0" borderId="0" xfId="0" applyNumberFormat="1"/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/>
    <xf numFmtId="0" fontId="0" fillId="3" borderId="0" xfId="0" applyFill="1"/>
    <xf numFmtId="3" fontId="0" fillId="3" borderId="0" xfId="0" applyNumberFormat="1" applyFill="1"/>
    <xf numFmtId="1" fontId="0" fillId="0" borderId="0" xfId="0" applyNumberFormat="1"/>
    <xf numFmtId="0" fontId="0" fillId="3" borderId="0" xfId="0" applyFill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left"/>
    </xf>
    <xf numFmtId="0" fontId="0" fillId="2" borderId="0" xfId="0" applyFill="1"/>
    <xf numFmtId="0" fontId="0" fillId="2" borderId="0" xfId="0" applyFill="1" applyAlignment="1">
      <alignment horizontal="left"/>
    </xf>
    <xf numFmtId="3" fontId="0" fillId="2" borderId="0" xfId="0" applyNumberFormat="1" applyFill="1"/>
    <xf numFmtId="10" fontId="0" fillId="3" borderId="2" xfId="2" applyNumberFormat="1" applyFont="1" applyFill="1" applyBorder="1"/>
    <xf numFmtId="0" fontId="0" fillId="3" borderId="0" xfId="0" applyFill="1" applyAlignment="1">
      <alignment horizontal="left" indent="1"/>
    </xf>
    <xf numFmtId="164" fontId="0" fillId="0" borderId="0" xfId="1" applyNumberFormat="1" applyFont="1"/>
    <xf numFmtId="164" fontId="0" fillId="3" borderId="0" xfId="0" applyNumberFormat="1" applyFill="1"/>
    <xf numFmtId="0" fontId="0" fillId="4" borderId="0" xfId="0" applyFill="1"/>
    <xf numFmtId="164" fontId="0" fillId="5" borderId="0" xfId="0" applyNumberFormat="1" applyFill="1"/>
    <xf numFmtId="14" fontId="0" fillId="3" borderId="0" xfId="0" applyNumberFormat="1" applyFill="1"/>
    <xf numFmtId="164" fontId="0" fillId="3" borderId="0" xfId="1" applyNumberFormat="1" applyFont="1" applyFill="1"/>
    <xf numFmtId="165" fontId="0" fillId="3" borderId="0" xfId="0" applyNumberFormat="1" applyFill="1"/>
    <xf numFmtId="165" fontId="0" fillId="2" borderId="0" xfId="0" applyNumberFormat="1" applyFill="1"/>
    <xf numFmtId="0" fontId="2" fillId="0" borderId="0" xfId="0" applyFont="1" applyAlignment="1">
      <alignment horizontal="center"/>
    </xf>
    <xf numFmtId="0" fontId="0" fillId="6" borderId="0" xfId="0" applyFont="1" applyFill="1"/>
    <xf numFmtId="0" fontId="0" fillId="3" borderId="2" xfId="0" applyFill="1" applyBorder="1"/>
    <xf numFmtId="3" fontId="0" fillId="3" borderId="2" xfId="0" applyNumberFormat="1" applyFill="1" applyBorder="1"/>
    <xf numFmtId="0" fontId="0" fillId="3" borderId="1" xfId="0" applyFill="1" applyBorder="1"/>
    <xf numFmtId="3" fontId="0" fillId="3" borderId="1" xfId="0" applyNumberFormat="1" applyFill="1" applyBorder="1"/>
    <xf numFmtId="0" fontId="0" fillId="0" borderId="0" xfId="0" applyAlignment="1">
      <alignment horizontal="center"/>
    </xf>
    <xf numFmtId="167" fontId="0" fillId="0" borderId="0" xfId="1" applyNumberFormat="1" applyFont="1"/>
    <xf numFmtId="0" fontId="2" fillId="4" borderId="0" xfId="0" applyFont="1" applyFill="1" applyAlignment="1">
      <alignment horizontal="center"/>
    </xf>
    <xf numFmtId="167" fontId="2" fillId="4" borderId="0" xfId="1" applyNumberFormat="1" applyFont="1" applyFill="1" applyAlignment="1">
      <alignment horizontal="center"/>
    </xf>
    <xf numFmtId="0" fontId="0" fillId="0" borderId="0" xfId="0" applyAlignment="1">
      <alignment horizontal="left" indent="1"/>
    </xf>
    <xf numFmtId="4" fontId="0" fillId="0" borderId="0" xfId="0" applyNumberFormat="1"/>
    <xf numFmtId="169" fontId="0" fillId="0" borderId="0" xfId="0" applyNumberFormat="1"/>
  </cellXfs>
  <cellStyles count="3">
    <cellStyle name="Normalny" xfId="0" builtinId="0"/>
    <cellStyle name="Procentowy" xfId="2" builtinId="5"/>
    <cellStyle name="Walutowy" xfId="1" builtinId="4"/>
  </cellStyles>
  <dxfs count="127">
    <dxf>
      <numFmt numFmtId="3" formatCode="#,##0"/>
    </dxf>
    <dxf>
      <numFmt numFmtId="3" formatCode="#,##0"/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numFmt numFmtId="3" formatCode="#,##0"/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numFmt numFmtId="3" formatCode="#,##0"/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numFmt numFmtId="3" formatCode="#,##0"/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numFmt numFmtId="3" formatCode="#,##0"/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numFmt numFmtId="3" formatCode="#,##0"/>
    </dxf>
    <dxf>
      <numFmt numFmtId="2" formatCode="0.00"/>
    </dxf>
    <dxf>
      <numFmt numFmtId="169" formatCode="0.0"/>
    </dxf>
    <dxf>
      <numFmt numFmtId="173" formatCode="0.000"/>
    </dxf>
    <dxf>
      <numFmt numFmtId="172" formatCode="0.0000"/>
    </dxf>
    <dxf>
      <numFmt numFmtId="171" formatCode="0.00000"/>
    </dxf>
    <dxf>
      <numFmt numFmtId="170" formatCode="0.000000"/>
    </dxf>
    <dxf>
      <numFmt numFmtId="174" formatCode="0.0000000"/>
    </dxf>
    <dxf>
      <numFmt numFmtId="2" formatCode="0.00"/>
    </dxf>
    <dxf>
      <numFmt numFmtId="169" formatCode="0.0"/>
    </dxf>
    <dxf>
      <numFmt numFmtId="2" formatCode="0.00"/>
    </dxf>
    <dxf>
      <numFmt numFmtId="169" formatCode="0.0"/>
    </dxf>
    <dxf>
      <numFmt numFmtId="173" formatCode="0.000"/>
    </dxf>
    <dxf>
      <numFmt numFmtId="172" formatCode="0.0000"/>
    </dxf>
    <dxf>
      <numFmt numFmtId="171" formatCode="0.00000"/>
    </dxf>
    <dxf>
      <numFmt numFmtId="170" formatCode="0.000000"/>
    </dxf>
    <dxf>
      <numFmt numFmtId="169" formatCode="0.0"/>
    </dxf>
    <dxf>
      <numFmt numFmtId="1" formatCode="0"/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numFmt numFmtId="165" formatCode="#,##0\ &quot;zł&quot;"/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numFmt numFmtId="164" formatCode="_-* #,##0\ &quot;zł&quot;_-;\-* #,##0\ &quot;zł&quot;_-;_-* &quot;-&quot;??\ &quot;zł&quot;_-;_-@_-"/>
    </dxf>
    <dxf>
      <numFmt numFmtId="4" formatCode="#,##0.00"/>
    </dxf>
    <dxf>
      <numFmt numFmtId="1" formatCode="0"/>
    </dxf>
    <dxf>
      <numFmt numFmtId="1" formatCode="0"/>
    </dxf>
    <dxf>
      <numFmt numFmtId="3" formatCode="#,##0"/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>
          <bgColor theme="4" tint="0.59999389629810485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4.xml"/><Relationship Id="rId18" Type="http://schemas.microsoft.com/office/2007/relationships/slicerCache" Target="slicerCaches/slicerCache1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17" Type="http://schemas.openxmlformats.org/officeDocument/2006/relationships/pivotCacheDefinition" Target="pivotCache/pivotCacheDefinition8.xml"/><Relationship Id="rId25" Type="http://schemas.microsoft.com/office/2011/relationships/timelineCache" Target="timelineCaches/timelineCach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7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6.xml"/><Relationship Id="rId28" Type="http://schemas.openxmlformats.org/officeDocument/2006/relationships/sharedStrings" Target="sharedString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5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[Część V.xlsx]Sposób 80.!Tabela przestawna11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'Sposób 80.'!$E$2</c:f>
              <c:strCache>
                <c:ptCount val="1"/>
                <c:pt idx="0">
                  <c:v>Suma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'Sposób 80.'!$D$3:$D$19</c:f>
              <c:strCache>
                <c:ptCount val="16"/>
                <c:pt idx="0">
                  <c:v>dolnośląskie</c:v>
                </c:pt>
                <c:pt idx="1">
                  <c:v>kujawsko-pomorskie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  <c:pt idx="8">
                  <c:v>podkarpackie</c:v>
                </c:pt>
                <c:pt idx="9">
                  <c:v>podlaskie</c:v>
                </c:pt>
                <c:pt idx="10">
                  <c:v>pomorskie</c:v>
                </c:pt>
                <c:pt idx="11">
                  <c:v>śląskie</c:v>
                </c:pt>
                <c:pt idx="12">
                  <c:v>świętokrzyskie</c:v>
                </c:pt>
                <c:pt idx="13">
                  <c:v>warmińsko-mazurskie</c:v>
                </c:pt>
                <c:pt idx="14">
                  <c:v>wielkopolskie</c:v>
                </c:pt>
                <c:pt idx="15">
                  <c:v>zachodniopomorskie</c:v>
                </c:pt>
              </c:strCache>
            </c:strRef>
          </c:cat>
          <c:val>
            <c:numRef>
              <c:f>'Sposób 80.'!$E$3:$E$19</c:f>
              <c:numCache>
                <c:formatCode>General</c:formatCode>
                <c:ptCount val="16"/>
                <c:pt idx="0">
                  <c:v>91</c:v>
                </c:pt>
                <c:pt idx="1">
                  <c:v>52</c:v>
                </c:pt>
                <c:pt idx="2">
                  <c:v>42</c:v>
                </c:pt>
                <c:pt idx="3">
                  <c:v>42</c:v>
                </c:pt>
                <c:pt idx="4">
                  <c:v>44</c:v>
                </c:pt>
                <c:pt idx="5">
                  <c:v>61</c:v>
                </c:pt>
                <c:pt idx="6">
                  <c:v>85</c:v>
                </c:pt>
                <c:pt idx="7">
                  <c:v>35</c:v>
                </c:pt>
                <c:pt idx="8">
                  <c:v>50</c:v>
                </c:pt>
                <c:pt idx="9">
                  <c:v>40</c:v>
                </c:pt>
                <c:pt idx="10">
                  <c:v>42</c:v>
                </c:pt>
                <c:pt idx="11">
                  <c:v>71</c:v>
                </c:pt>
                <c:pt idx="12">
                  <c:v>31</c:v>
                </c:pt>
                <c:pt idx="13">
                  <c:v>49</c:v>
                </c:pt>
                <c:pt idx="14">
                  <c:v>109</c:v>
                </c:pt>
                <c:pt idx="15">
                  <c:v>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6926208"/>
        <c:axId val="126821504"/>
      </c:barChart>
      <c:catAx>
        <c:axId val="1269262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821504"/>
        <c:crosses val="autoZero"/>
        <c:auto val="1"/>
        <c:lblAlgn val="ctr"/>
        <c:lblOffset val="100"/>
        <c:noMultiLvlLbl val="0"/>
      </c:catAx>
      <c:valAx>
        <c:axId val="126821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6926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1</xdr:row>
      <xdr:rowOff>80962</xdr:rowOff>
    </xdr:from>
    <xdr:to>
      <xdr:col>12</xdr:col>
      <xdr:colOff>485775</xdr:colOff>
      <xdr:row>15</xdr:row>
      <xdr:rowOff>157162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838200</xdr:colOff>
      <xdr:row>6</xdr:row>
      <xdr:rowOff>19050</xdr:rowOff>
    </xdr:from>
    <xdr:to>
      <xdr:col>7</xdr:col>
      <xdr:colOff>495300</xdr:colOff>
      <xdr:row>19</xdr:row>
      <xdr:rowOff>66675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Oddział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ddział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076825" y="116205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342900</xdr:colOff>
      <xdr:row>9</xdr:row>
      <xdr:rowOff>76200</xdr:rowOff>
    </xdr:from>
    <xdr:to>
      <xdr:col>9</xdr:col>
      <xdr:colOff>828675</xdr:colOff>
      <xdr:row>16</xdr:row>
      <xdr:rowOff>114300</xdr:rowOff>
    </xdr:to>
    <mc:AlternateContent xmlns:mc="http://schemas.openxmlformats.org/markup-compatibility/2006">
      <mc:Choice xmlns:tsle="http://schemas.microsoft.com/office/drawing/2012/timeslicer" xmlns="" Requires="tsle">
        <xdr:graphicFrame macro="">
          <xdr:nvGraphicFramePr>
            <xdr:cNvPr id="2" name="zamówieni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zamówienie"/>
            </a:graphicData>
          </a:graphic>
        </xdr:graphicFrame>
      </mc:Choice>
      <mc:Fallback>
        <xdr:sp macro="" textlink="">
          <xdr:nvSpPr>
            <xdr:cNvPr id="2" name="Prostokąt 1"/>
            <xdr:cNvSpPr>
              <a:spLocks noTextEdit="1"/>
            </xdr:cNvSpPr>
          </xdr:nvSpPr>
          <xdr:spPr>
            <a:xfrm>
              <a:off x="4324350" y="1790700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Oś czasu: działa w programie Excel 2013 lub nowszym. Nie przenoś ani nie zmieniaj rozmiaru.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n" refreshedDate="41619.344089814818" createdVersion="5" refreshedVersion="5" minRefreshableVersion="3" recordCount="36">
  <cacheSource type="worksheet">
    <worksheetSource ref="B58:E94" sheet="Sposób 79."/>
  </cacheSource>
  <cacheFields count="4">
    <cacheField name="miesiąc" numFmtId="0">
      <sharedItems count="12">
        <s v="styczeń"/>
        <s v="luty"/>
        <s v="marzec"/>
        <s v="kwiecień"/>
        <s v="maj"/>
        <s v="czerwiec"/>
        <s v="lipiec"/>
        <s v="sierpień"/>
        <s v="wrzesień"/>
        <s v="październik"/>
        <s v="listopad"/>
        <s v="grudzień"/>
      </sharedItems>
    </cacheField>
    <cacheField name="rok" numFmtId="0">
      <sharedItems containsSemiMixedTypes="0" containsString="0" containsNumber="1" containsInteger="1" minValue="2011" maxValue="2013" count="3">
        <n v="2011"/>
        <n v="2012"/>
        <n v="2013"/>
      </sharedItems>
    </cacheField>
    <cacheField name="przychody" numFmtId="0">
      <sharedItems containsSemiMixedTypes="0" containsString="0" containsNumber="1" containsInteger="1" minValue="45600" maxValue="56672" count="36">
        <n v="45600"/>
        <n v="45989"/>
        <n v="46378"/>
        <n v="46767"/>
        <n v="47156"/>
        <n v="47545"/>
        <n v="47934"/>
        <n v="48323"/>
        <n v="48712"/>
        <n v="49101"/>
        <n v="49490"/>
        <n v="49879"/>
        <n v="49500"/>
        <n v="50152"/>
        <n v="50804"/>
        <n v="51456"/>
        <n v="52108"/>
        <n v="52760"/>
        <n v="53412"/>
        <n v="54064"/>
        <n v="54716"/>
        <n v="55368"/>
        <n v="56020"/>
        <n v="56672"/>
        <n v="53265"/>
        <n v="53379"/>
        <n v="53493"/>
        <n v="53607"/>
        <n v="53721"/>
        <n v="53835"/>
        <n v="53949"/>
        <n v="54063"/>
        <n v="54177"/>
        <n v="54291"/>
        <n v="54405"/>
        <n v="54519"/>
      </sharedItems>
    </cacheField>
    <cacheField name="wydatki" numFmtId="0">
      <sharedItems containsSemiMixedTypes="0" containsString="0" containsNumber="1" containsInteger="1" minValue="44617" maxValue="55689" count="36">
        <n v="44617"/>
        <n v="45006"/>
        <n v="45395"/>
        <n v="45784"/>
        <n v="46173"/>
        <n v="46562"/>
        <n v="46951"/>
        <n v="47340"/>
        <n v="47729"/>
        <n v="48118"/>
        <n v="48507"/>
        <n v="48896"/>
        <n v="48517"/>
        <n v="49169"/>
        <n v="49821"/>
        <n v="50473"/>
        <n v="51125"/>
        <n v="51777"/>
        <n v="52429"/>
        <n v="53081"/>
        <n v="53733"/>
        <n v="54385"/>
        <n v="55037"/>
        <n v="55689"/>
        <n v="52282"/>
        <n v="52396"/>
        <n v="52510"/>
        <n v="52624"/>
        <n v="52738"/>
        <n v="52852"/>
        <n v="52966"/>
        <n v="53080"/>
        <n v="53194"/>
        <n v="53308"/>
        <n v="53422"/>
        <n v="5353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an" refreshedDate="41619.439139814815" createdVersion="5" refreshedVersion="5" minRefreshableVersion="3" recordCount="48">
  <cacheSource type="worksheet">
    <worksheetSource ref="A1:E49" sheet="Sposób 83."/>
  </cacheSource>
  <cacheFields count="5">
    <cacheField name="Konto" numFmtId="0">
      <sharedItems count="4">
        <s v="ROR"/>
        <s v="Oszczędnościowe"/>
        <s v="Inwestycyjne"/>
        <s v="Lokata"/>
      </sharedItems>
    </cacheField>
    <cacheField name="Oddział" numFmtId="0">
      <sharedItems count="3">
        <s v="oddział 1"/>
        <s v="oddział 2"/>
        <s v="oddział 3"/>
      </sharedItems>
    </cacheField>
    <cacheField name="Typ klienta" numFmtId="0">
      <sharedItems count="2">
        <s v="nowy"/>
        <s v="stały"/>
      </sharedItems>
    </cacheField>
    <cacheField name="Otwarte" numFmtId="0">
      <sharedItems count="2">
        <s v="przez pracownika"/>
        <s v="przez internet"/>
      </sharedItems>
    </cacheField>
    <cacheField name="Wartość" numFmtId="164">
      <sharedItems containsSemiMixedTypes="0" containsString="0" containsNumber="1" containsInteger="1" minValue="12025" maxValue="36985214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Jan" refreshedDate="41619.530126851852" createdVersion="5" refreshedVersion="5" minRefreshableVersion="3" recordCount="1366">
  <cacheSource type="worksheet">
    <worksheetSource ref="A1:E1367" sheet="Sposób 83.4"/>
  </cacheSource>
  <cacheFields count="5">
    <cacheField name="zamówienie" numFmtId="14">
      <sharedItems containsSemiMixedTypes="0" containsNonDate="0" containsDate="1" containsString="0" minDate="2010-01-01T00:00:00" maxDate="2013-09-28T00:00:00" count="1366">
        <d v="2010-01-01T00:00:00"/>
        <d v="2010-01-02T00:00:00"/>
        <d v="2010-01-03T00:00:00"/>
        <d v="2010-01-04T00:00:00"/>
        <d v="2010-01-05T00:00:00"/>
        <d v="2010-01-06T00:00:00"/>
        <d v="2010-01-07T00:00:00"/>
        <d v="2010-01-08T00:00:00"/>
        <d v="2010-01-09T00:00:00"/>
        <d v="2010-01-10T00:00:00"/>
        <d v="2010-01-11T00:00:00"/>
        <d v="2010-01-12T00:00:00"/>
        <d v="2010-01-13T00:00:00"/>
        <d v="2010-01-14T00:00:00"/>
        <d v="2010-01-15T00:00:00"/>
        <d v="2010-01-16T00:00:00"/>
        <d v="2010-01-17T00:00:00"/>
        <d v="2010-01-18T00:00:00"/>
        <d v="2010-01-19T00:00:00"/>
        <d v="2010-01-20T00:00:00"/>
        <d v="2010-01-21T00:00:00"/>
        <d v="2010-01-22T00:00:00"/>
        <d v="2010-01-23T00:00:00"/>
        <d v="2010-01-24T00:00:00"/>
        <d v="2010-01-25T00:00:00"/>
        <d v="2010-01-26T00:00:00"/>
        <d v="2010-01-27T00:00:00"/>
        <d v="2010-01-28T00:00:00"/>
        <d v="2010-01-29T00:00:00"/>
        <d v="2010-01-30T00:00:00"/>
        <d v="2010-01-31T00:00:00"/>
        <d v="2010-02-01T00:00:00"/>
        <d v="2010-02-02T00:00:00"/>
        <d v="2010-02-03T00:00:00"/>
        <d v="2010-02-04T00:00:00"/>
        <d v="2010-02-05T00:00:00"/>
        <d v="2010-02-06T00:00:00"/>
        <d v="2010-02-07T00:00:00"/>
        <d v="2010-02-08T00:00:00"/>
        <d v="2010-02-09T00:00:00"/>
        <d v="2010-02-10T00:00:00"/>
        <d v="2010-02-11T00:00:00"/>
        <d v="2010-02-12T00:00:00"/>
        <d v="2010-02-13T00:00:00"/>
        <d v="2010-02-14T00:00:00"/>
        <d v="2010-02-15T00:00:00"/>
        <d v="2010-02-16T00:00:00"/>
        <d v="2010-02-17T00:00:00"/>
        <d v="2010-02-18T00:00:00"/>
        <d v="2010-02-19T00:00:00"/>
        <d v="2010-02-20T00:00:00"/>
        <d v="2010-02-21T00:00:00"/>
        <d v="2010-02-22T00:00:00"/>
        <d v="2010-02-23T00:00:00"/>
        <d v="2010-02-24T00:00:00"/>
        <d v="2010-02-25T00:00:00"/>
        <d v="2010-02-26T00:00:00"/>
        <d v="2010-02-27T00:00:00"/>
        <d v="2010-02-28T00:00:00"/>
        <d v="2010-03-01T00:00:00"/>
        <d v="2010-03-02T00:00:00"/>
        <d v="2010-03-03T00:00:00"/>
        <d v="2010-03-04T00:00:00"/>
        <d v="2010-03-05T00:00:00"/>
        <d v="2010-03-06T00:00:00"/>
        <d v="2010-03-07T00:00:00"/>
        <d v="2010-03-08T00:00:00"/>
        <d v="2010-03-09T00:00:00"/>
        <d v="2010-03-10T00:00:00"/>
        <d v="2010-03-11T00:00:00"/>
        <d v="2010-03-12T00:00:00"/>
        <d v="2010-03-13T00:00:00"/>
        <d v="2010-03-14T00:00:00"/>
        <d v="2010-03-15T00:00:00"/>
        <d v="2010-03-16T00:00:00"/>
        <d v="2010-03-17T00:00:00"/>
        <d v="2010-03-18T00:00:00"/>
        <d v="2010-03-19T00:00:00"/>
        <d v="2010-03-20T00:00:00"/>
        <d v="2010-03-21T00:00:00"/>
        <d v="2010-03-22T00:00:00"/>
        <d v="2010-03-23T00:00:00"/>
        <d v="2010-03-24T00:00:00"/>
        <d v="2010-03-25T00:00:00"/>
        <d v="2010-03-26T00:00:00"/>
        <d v="2010-03-27T00:00:00"/>
        <d v="2010-03-28T00:00:00"/>
        <d v="2010-03-29T00:00:00"/>
        <d v="2010-03-30T00:00:00"/>
        <d v="2010-03-31T00:00:00"/>
        <d v="2010-04-01T00:00:00"/>
        <d v="2010-04-02T00:00:00"/>
        <d v="2010-04-03T00:00:00"/>
        <d v="2010-04-04T00:00:00"/>
        <d v="2010-04-05T00:00:00"/>
        <d v="2010-04-06T00:00:00"/>
        <d v="2010-04-07T00:00:00"/>
        <d v="2010-04-08T00:00:00"/>
        <d v="2010-04-09T00:00:00"/>
        <d v="2010-04-10T00:00:00"/>
        <d v="2010-04-11T00:00:00"/>
        <d v="2010-04-12T00:00:00"/>
        <d v="2010-04-13T00:00:00"/>
        <d v="2010-04-14T00:00:00"/>
        <d v="2010-04-15T00:00:00"/>
        <d v="2010-04-16T00:00:00"/>
        <d v="2010-04-17T00:00:00"/>
        <d v="2010-04-18T00:00:00"/>
        <d v="2010-04-19T00:00:00"/>
        <d v="2010-04-20T00:00:00"/>
        <d v="2010-04-21T00:00:00"/>
        <d v="2010-04-22T00:00:00"/>
        <d v="2010-04-23T00:00:00"/>
        <d v="2010-04-24T00:00:00"/>
        <d v="2010-04-25T00:00:00"/>
        <d v="2010-04-26T00:00:00"/>
        <d v="2010-04-27T00:00:00"/>
        <d v="2010-04-28T00:00:00"/>
        <d v="2010-04-29T00:00:00"/>
        <d v="2010-04-30T00:00:00"/>
        <d v="2010-05-01T00:00:00"/>
        <d v="2010-05-02T00:00:00"/>
        <d v="2010-05-03T00:00:00"/>
        <d v="2010-05-04T00:00:00"/>
        <d v="2010-05-05T00:00:00"/>
        <d v="2010-05-06T00:00:00"/>
        <d v="2010-05-07T00:00:00"/>
        <d v="2010-05-08T00:00:00"/>
        <d v="2010-05-09T00:00:00"/>
        <d v="2010-05-10T00:00:00"/>
        <d v="2010-05-11T00:00:00"/>
        <d v="2010-05-12T00:00:00"/>
        <d v="2010-05-13T00:00:00"/>
        <d v="2010-05-14T00:00:00"/>
        <d v="2010-05-15T00:00:00"/>
        <d v="2010-05-16T00:00:00"/>
        <d v="2010-05-17T00:00:00"/>
        <d v="2010-05-18T00:00:00"/>
        <d v="2010-05-19T00:00:00"/>
        <d v="2010-05-20T00:00:00"/>
        <d v="2010-05-21T00:00:00"/>
        <d v="2010-05-22T00:00:00"/>
        <d v="2010-05-23T00:00:00"/>
        <d v="2010-05-24T00:00:00"/>
        <d v="2010-05-25T00:00:00"/>
        <d v="2010-05-26T00:00:00"/>
        <d v="2010-05-27T00:00:00"/>
        <d v="2010-05-28T00:00:00"/>
        <d v="2010-05-29T00:00:00"/>
        <d v="2010-05-30T00:00:00"/>
        <d v="2010-05-31T00:00:00"/>
        <d v="2010-06-01T00:00:00"/>
        <d v="2010-06-02T00:00:00"/>
        <d v="2010-06-03T00:00:00"/>
        <d v="2010-06-04T00:00:00"/>
        <d v="2010-06-05T00:00:00"/>
        <d v="2010-06-06T00:00:00"/>
        <d v="2010-06-07T00:00:00"/>
        <d v="2010-06-08T00:00:00"/>
        <d v="2010-06-09T00:00:00"/>
        <d v="2010-06-10T00:00:00"/>
        <d v="2010-06-11T00:00:00"/>
        <d v="2010-06-12T00:00:00"/>
        <d v="2010-06-13T00:00:00"/>
        <d v="2010-06-14T00:00:00"/>
        <d v="2010-06-15T00:00:00"/>
        <d v="2010-06-16T00:00:00"/>
        <d v="2010-06-17T00:00:00"/>
        <d v="2010-06-18T00:00:00"/>
        <d v="2010-06-19T00:00:00"/>
        <d v="2010-06-20T00:00:00"/>
        <d v="2010-06-21T00:00:00"/>
        <d v="2010-06-22T00:00:00"/>
        <d v="2010-06-23T00:00:00"/>
        <d v="2010-06-24T00:00:00"/>
        <d v="2010-06-25T00:00:00"/>
        <d v="2010-06-26T00:00:00"/>
        <d v="2010-06-27T00:00:00"/>
        <d v="2010-06-28T00:00:00"/>
        <d v="2010-06-29T00:00:00"/>
        <d v="2010-06-30T00:00:00"/>
        <d v="2010-07-01T00:00:00"/>
        <d v="2010-07-02T00:00:00"/>
        <d v="2010-07-03T00:00:00"/>
        <d v="2010-07-04T00:00:00"/>
        <d v="2010-07-05T00:00:00"/>
        <d v="2010-07-06T00:00:00"/>
        <d v="2010-07-07T00:00:00"/>
        <d v="2010-07-08T00:00:00"/>
        <d v="2010-07-09T00:00:00"/>
        <d v="2010-07-10T00:00:00"/>
        <d v="2010-07-11T00:00:00"/>
        <d v="2010-07-12T00:00:00"/>
        <d v="2010-07-13T00:00:00"/>
        <d v="2010-07-14T00:00:00"/>
        <d v="2010-07-15T00:00:00"/>
        <d v="2010-07-16T00:00:00"/>
        <d v="2010-07-17T00:00:00"/>
        <d v="2010-07-18T00:00:00"/>
        <d v="2010-07-19T00:00:00"/>
        <d v="2010-07-20T00:00:00"/>
        <d v="2010-07-21T00:00:00"/>
        <d v="2010-07-22T00:00:00"/>
        <d v="2010-07-23T00:00:00"/>
        <d v="2010-07-24T00:00:00"/>
        <d v="2010-07-25T00:00:00"/>
        <d v="2010-07-26T00:00:00"/>
        <d v="2010-07-27T00:00:00"/>
        <d v="2010-07-28T00:00:00"/>
        <d v="2010-07-29T00:00:00"/>
        <d v="2010-07-30T00:00:00"/>
        <d v="2010-07-31T00:00:00"/>
        <d v="2010-08-01T00:00:00"/>
        <d v="2010-08-02T00:00:00"/>
        <d v="2010-08-03T00:00:00"/>
        <d v="2010-08-04T00:00:00"/>
        <d v="2010-08-05T00:00:00"/>
        <d v="2010-08-06T00:00:00"/>
        <d v="2010-08-07T00:00:00"/>
        <d v="2010-08-08T00:00:00"/>
        <d v="2010-08-09T00:00:00"/>
        <d v="2010-08-10T00:00:00"/>
        <d v="2010-08-11T00:00:00"/>
        <d v="2010-08-12T00:00:00"/>
        <d v="2010-08-13T00:00:00"/>
        <d v="2010-08-14T00:00:00"/>
        <d v="2010-08-15T00:00:00"/>
        <d v="2010-08-16T00:00:00"/>
        <d v="2010-08-17T00:00:00"/>
        <d v="2010-08-18T00:00:00"/>
        <d v="2010-08-19T00:00:00"/>
        <d v="2010-08-20T00:00:00"/>
        <d v="2010-08-21T00:00:00"/>
        <d v="2010-08-22T00:00:00"/>
        <d v="2010-08-23T00:00:00"/>
        <d v="2010-08-24T00:00:00"/>
        <d v="2010-08-25T00:00:00"/>
        <d v="2010-08-26T00:00:00"/>
        <d v="2010-08-27T00:00:00"/>
        <d v="2010-08-28T00:00:00"/>
        <d v="2010-08-29T00:00:00"/>
        <d v="2010-08-30T00:00:00"/>
        <d v="2010-08-31T00:00:00"/>
        <d v="2010-09-01T00:00:00"/>
        <d v="2010-09-02T00:00:00"/>
        <d v="2010-09-03T00:00:00"/>
        <d v="2010-09-04T00:00:00"/>
        <d v="2010-09-05T00:00:00"/>
        <d v="2010-09-06T00:00:00"/>
        <d v="2010-09-07T00:00:00"/>
        <d v="2010-09-08T00:00:00"/>
        <d v="2010-09-09T00:00:00"/>
        <d v="2010-09-10T00:00:00"/>
        <d v="2010-09-11T00:00:00"/>
        <d v="2010-09-12T00:00:00"/>
        <d v="2010-09-13T00:00:00"/>
        <d v="2010-09-14T00:00:00"/>
        <d v="2010-09-15T00:00:00"/>
        <d v="2010-09-16T00:00:00"/>
        <d v="2010-09-17T00:00:00"/>
        <d v="2010-09-18T00:00:00"/>
        <d v="2010-09-19T00:00:00"/>
        <d v="2010-09-20T00:00:00"/>
        <d v="2010-09-21T00:00:00"/>
        <d v="2010-09-22T00:00:00"/>
        <d v="2010-09-23T00:00:00"/>
        <d v="2010-09-24T00:00:00"/>
        <d v="2010-09-25T00:00:00"/>
        <d v="2010-09-26T00:00:00"/>
        <d v="2010-09-27T00:00:00"/>
        <d v="2010-09-28T00:00:00"/>
        <d v="2010-09-29T00:00:00"/>
        <d v="2010-09-30T00:00:00"/>
        <d v="2010-10-01T00:00:00"/>
        <d v="2010-10-02T00:00:00"/>
        <d v="2010-10-03T00:00:00"/>
        <d v="2010-10-04T00:00:00"/>
        <d v="2010-10-05T00:00:00"/>
        <d v="2010-10-06T00:00:00"/>
        <d v="2010-10-07T00:00:00"/>
        <d v="2010-10-08T00:00:00"/>
        <d v="2010-10-09T00:00:00"/>
        <d v="2010-10-10T00:00:00"/>
        <d v="2010-10-11T00:00:00"/>
        <d v="2010-10-12T00:00:00"/>
        <d v="2010-10-13T00:00:00"/>
        <d v="2010-10-14T00:00:00"/>
        <d v="2010-10-15T00:00:00"/>
        <d v="2010-10-16T00:00:00"/>
        <d v="2010-10-17T00:00:00"/>
        <d v="2010-10-18T00:00:00"/>
        <d v="2010-10-19T00:00:00"/>
        <d v="2010-10-20T00:00:00"/>
        <d v="2010-10-21T00:00:00"/>
        <d v="2010-10-22T00:00:00"/>
        <d v="2010-10-23T00:00:00"/>
        <d v="2010-10-24T00:00:00"/>
        <d v="2010-10-25T00:00:00"/>
        <d v="2010-10-26T00:00:00"/>
        <d v="2010-10-27T00:00:00"/>
        <d v="2010-10-28T00:00:00"/>
        <d v="2010-10-29T00:00:00"/>
        <d v="2010-10-30T00:00:00"/>
        <d v="2010-10-31T00:00:00"/>
        <d v="2010-11-01T00:00:00"/>
        <d v="2010-11-02T00:00:00"/>
        <d v="2010-11-03T00:00:00"/>
        <d v="2010-11-04T00:00:00"/>
        <d v="2010-11-05T00:00:00"/>
        <d v="2010-11-06T00:00:00"/>
        <d v="2010-11-07T00:00:00"/>
        <d v="2010-11-08T00:00:00"/>
        <d v="2010-11-09T00:00:00"/>
        <d v="2010-11-10T00:00:00"/>
        <d v="2010-11-11T00:00:00"/>
        <d v="2010-11-12T00:00:00"/>
        <d v="2010-11-13T00:00:00"/>
        <d v="2010-11-14T00:00:00"/>
        <d v="2010-11-15T00:00:00"/>
        <d v="2010-11-16T00:00:00"/>
        <d v="2010-11-17T00:00:00"/>
        <d v="2010-11-18T00:00:00"/>
        <d v="2010-11-19T00:00:00"/>
        <d v="2010-11-20T00:00:00"/>
        <d v="2010-11-21T00:00:00"/>
        <d v="2010-11-22T00:00:00"/>
        <d v="2010-11-23T00:00:00"/>
        <d v="2010-11-24T00:00:00"/>
        <d v="2010-11-25T00:00:00"/>
        <d v="2010-11-26T00:00:00"/>
        <d v="2010-11-27T00:00:00"/>
        <d v="2010-11-28T00:00:00"/>
        <d v="2010-11-29T00:00:00"/>
        <d v="2010-11-30T00:00:00"/>
        <d v="2010-12-01T00:00:00"/>
        <d v="2010-12-02T00:00:00"/>
        <d v="2010-12-03T00:00:00"/>
        <d v="2010-12-04T00:00:00"/>
        <d v="2010-12-05T00:00:00"/>
        <d v="2010-12-06T00:00:00"/>
        <d v="2010-12-07T00:00:00"/>
        <d v="2010-12-08T00:00:00"/>
        <d v="2010-12-09T00:00:00"/>
        <d v="2010-12-10T00:00:00"/>
        <d v="2010-12-11T00:00:00"/>
        <d v="2010-12-12T00:00:00"/>
        <d v="2010-12-13T00:00:00"/>
        <d v="2010-12-14T00:00:00"/>
        <d v="2010-12-15T00:00:00"/>
        <d v="2010-12-16T00:00:00"/>
        <d v="2010-12-17T00:00:00"/>
        <d v="2010-12-18T00:00:00"/>
        <d v="2010-12-19T00:00:00"/>
        <d v="2010-12-20T00:00:00"/>
        <d v="2010-12-21T00:00:00"/>
        <d v="2010-12-22T00:00:00"/>
        <d v="2010-12-23T00:00:00"/>
        <d v="2010-12-24T00:00:00"/>
        <d v="2010-12-25T00:00:00"/>
        <d v="2010-12-26T00:00:00"/>
        <d v="2010-12-27T00:00:00"/>
        <d v="2010-12-28T00:00:00"/>
        <d v="2010-12-29T00:00:00"/>
        <d v="2010-12-30T00:00:00"/>
        <d v="2010-12-31T00:00:00"/>
        <d v="2011-01-01T00:00:00"/>
        <d v="2011-01-02T00:00:00"/>
        <d v="2011-01-03T00:00:00"/>
        <d v="2011-01-04T00:00:00"/>
        <d v="2011-01-05T00:00:00"/>
        <d v="2011-01-06T00:00:00"/>
        <d v="2011-01-07T00:00:00"/>
        <d v="2011-01-08T00:00:00"/>
        <d v="2011-01-09T00:00:00"/>
        <d v="2011-01-10T00:00:00"/>
        <d v="2011-01-11T00:00:00"/>
        <d v="2011-01-12T00:00:00"/>
        <d v="2011-01-13T00:00:00"/>
        <d v="2011-01-14T00:00:00"/>
        <d v="2011-01-15T00:00:00"/>
        <d v="2011-01-16T00:00:00"/>
        <d v="2011-01-17T00:00:00"/>
        <d v="2011-01-18T00:00:00"/>
        <d v="2011-01-19T00:00:00"/>
        <d v="2011-01-20T00:00:00"/>
        <d v="2011-01-21T00:00:00"/>
        <d v="2011-01-22T00:00:00"/>
        <d v="2011-01-23T00:00:00"/>
        <d v="2011-01-24T00:00:00"/>
        <d v="2011-01-25T00:00:00"/>
        <d v="2011-01-26T00:00:00"/>
        <d v="2011-01-27T00:00:00"/>
        <d v="2011-01-28T00:00:00"/>
        <d v="2011-01-29T00:00:00"/>
        <d v="2011-01-30T00:00:00"/>
        <d v="2011-01-31T00:00:00"/>
        <d v="2011-02-01T00:00:00"/>
        <d v="2011-02-02T00:00:00"/>
        <d v="2011-02-03T00:00:00"/>
        <d v="2011-02-04T00:00:00"/>
        <d v="2011-02-05T00:00:00"/>
        <d v="2011-02-06T00:00:00"/>
        <d v="2011-02-07T00:00:00"/>
        <d v="2011-02-08T00:00:00"/>
        <d v="2011-02-09T00:00:00"/>
        <d v="2011-02-10T00:00:00"/>
        <d v="2011-02-11T00:00:00"/>
        <d v="2011-02-12T00:00:00"/>
        <d v="2011-02-13T00:00:00"/>
        <d v="2011-02-14T00:00:00"/>
        <d v="2011-02-15T00:00:00"/>
        <d v="2011-02-16T00:00:00"/>
        <d v="2011-02-17T00:00:00"/>
        <d v="2011-02-18T00:00:00"/>
        <d v="2011-02-19T00:00:00"/>
        <d v="2011-02-20T00:00:00"/>
        <d v="2011-02-21T00:00:00"/>
        <d v="2011-02-22T00:00:00"/>
        <d v="2011-02-23T00:00:00"/>
        <d v="2011-02-24T00:00:00"/>
        <d v="2011-02-25T00:00:00"/>
        <d v="2011-02-26T00:00:00"/>
        <d v="2011-02-27T00:00:00"/>
        <d v="2011-02-28T00:00:00"/>
        <d v="2011-03-01T00:00:00"/>
        <d v="2011-03-02T00:00:00"/>
        <d v="2011-03-03T00:00:00"/>
        <d v="2011-03-04T00:00:00"/>
        <d v="2011-03-05T00:00:00"/>
        <d v="2011-03-06T00:00:00"/>
        <d v="2011-03-07T00:00:00"/>
        <d v="2011-03-08T00:00:00"/>
        <d v="2011-03-09T00:00:00"/>
        <d v="2011-03-10T00:00:00"/>
        <d v="2011-03-11T00:00:00"/>
        <d v="2011-03-12T00:00:00"/>
        <d v="2011-03-13T00:00:00"/>
        <d v="2011-03-14T00:00:00"/>
        <d v="2011-03-15T00:00:00"/>
        <d v="2011-03-16T00:00:00"/>
        <d v="2011-03-17T00:00:00"/>
        <d v="2011-03-18T00:00:00"/>
        <d v="2011-03-19T00:00:00"/>
        <d v="2011-03-20T00:00:00"/>
        <d v="2011-03-21T00:00:00"/>
        <d v="2011-03-22T00:00:00"/>
        <d v="2011-03-23T00:00:00"/>
        <d v="2011-03-24T00:00:00"/>
        <d v="2011-03-25T00:00:00"/>
        <d v="2011-03-26T00:00:00"/>
        <d v="2011-03-27T00:00:00"/>
        <d v="2011-03-28T00:00:00"/>
        <d v="2011-03-29T00:00:00"/>
        <d v="2011-03-30T00:00:00"/>
        <d v="2011-03-31T00:00:00"/>
        <d v="2011-04-01T00:00:00"/>
        <d v="2011-04-02T00:00:00"/>
        <d v="2011-04-03T00:00:00"/>
        <d v="2011-04-04T00:00:00"/>
        <d v="2011-04-05T00:00:00"/>
        <d v="2011-04-06T00:00:00"/>
        <d v="2011-04-07T00:00:00"/>
        <d v="2011-04-08T00:00:00"/>
        <d v="2011-04-09T00:00:00"/>
        <d v="2011-04-10T00:00:00"/>
        <d v="2011-04-11T00:00:00"/>
        <d v="2011-04-12T00:00:00"/>
        <d v="2011-04-13T00:00:00"/>
        <d v="2011-04-14T00:00:00"/>
        <d v="2011-04-15T00:00:00"/>
        <d v="2011-04-16T00:00:00"/>
        <d v="2011-04-17T00:00:00"/>
        <d v="2011-04-18T00:00:00"/>
        <d v="2011-04-19T00:00:00"/>
        <d v="2011-04-20T00:00:00"/>
        <d v="2011-04-21T00:00:00"/>
        <d v="2011-04-22T00:00:00"/>
        <d v="2011-04-23T00:00:00"/>
        <d v="2011-04-24T00:00:00"/>
        <d v="2011-04-25T00:00:00"/>
        <d v="2011-04-26T00:00:00"/>
        <d v="2011-04-27T00:00:00"/>
        <d v="2011-04-28T00:00:00"/>
        <d v="2011-04-29T00:00:00"/>
        <d v="2011-04-30T00:00:00"/>
        <d v="2011-05-01T00:00:00"/>
        <d v="2011-05-02T00:00:00"/>
        <d v="2011-05-03T00:00:00"/>
        <d v="2011-05-04T00:00:00"/>
        <d v="2011-05-05T00:00:00"/>
        <d v="2011-05-06T00:00:00"/>
        <d v="2011-05-07T00:00:00"/>
        <d v="2011-05-08T00:00:00"/>
        <d v="2011-05-09T00:00:00"/>
        <d v="2011-05-10T00:00:00"/>
        <d v="2011-05-11T00:00:00"/>
        <d v="2011-05-12T00:00:00"/>
        <d v="2011-05-13T00:00:00"/>
        <d v="2011-05-14T00:00:00"/>
        <d v="2011-05-15T00:00:00"/>
        <d v="2011-05-16T00:00:00"/>
        <d v="2011-05-17T00:00:00"/>
        <d v="2011-05-18T00:00:00"/>
        <d v="2011-05-19T00:00:00"/>
        <d v="2011-05-20T00:00:00"/>
        <d v="2011-05-21T00:00:00"/>
        <d v="2011-05-22T00:00:00"/>
        <d v="2011-05-23T00:00:00"/>
        <d v="2011-05-24T00:00:00"/>
        <d v="2011-05-25T00:00:00"/>
        <d v="2011-05-26T00:00:00"/>
        <d v="2011-05-27T00:00:00"/>
        <d v="2011-05-28T00:00:00"/>
        <d v="2011-05-29T00:00:00"/>
        <d v="2011-05-30T00:00:00"/>
        <d v="2011-05-31T00:00:00"/>
        <d v="2011-06-01T00:00:00"/>
        <d v="2011-06-02T00:00:00"/>
        <d v="2011-06-03T00:00:00"/>
        <d v="2011-06-04T00:00:00"/>
        <d v="2011-06-05T00:00:00"/>
        <d v="2011-06-06T00:00:00"/>
        <d v="2011-06-07T00:00:00"/>
        <d v="2011-06-08T00:00:00"/>
        <d v="2011-06-09T00:00:00"/>
        <d v="2011-06-10T00:00:00"/>
        <d v="2011-06-11T00:00:00"/>
        <d v="2011-06-12T00:00:00"/>
        <d v="2011-06-13T00:00:00"/>
        <d v="2011-06-14T00:00:00"/>
        <d v="2011-06-15T00:00:00"/>
        <d v="2011-06-16T00:00:00"/>
        <d v="2011-06-17T00:00:00"/>
        <d v="2011-06-18T00:00:00"/>
        <d v="2011-06-19T00:00:00"/>
        <d v="2011-06-20T00:00:00"/>
        <d v="2011-06-21T00:00:00"/>
        <d v="2011-06-22T00:00:00"/>
        <d v="2011-06-23T00:00:00"/>
        <d v="2011-06-24T00:00:00"/>
        <d v="2011-06-25T00:00:00"/>
        <d v="2011-06-26T00:00:00"/>
        <d v="2011-06-27T00:00:00"/>
        <d v="2011-06-28T00:00:00"/>
        <d v="2011-06-29T00:00:00"/>
        <d v="2011-06-30T00:00:00"/>
        <d v="2011-07-01T00:00:00"/>
        <d v="2011-07-02T00:00:00"/>
        <d v="2011-07-03T00:00:00"/>
        <d v="2011-07-04T00:00:00"/>
        <d v="2011-07-05T00:00:00"/>
        <d v="2011-07-06T00:00:00"/>
        <d v="2011-07-07T00:00:00"/>
        <d v="2011-07-08T00:00:00"/>
        <d v="2011-07-09T00:00:00"/>
        <d v="2011-07-10T00:00:00"/>
        <d v="2011-07-11T00:00:00"/>
        <d v="2011-07-12T00:00:00"/>
        <d v="2011-07-13T00:00:00"/>
        <d v="2011-07-14T00:00:00"/>
        <d v="2011-07-15T00:00:00"/>
        <d v="2011-07-16T00:00:00"/>
        <d v="2011-07-17T00:00:00"/>
        <d v="2011-07-18T00:00:00"/>
        <d v="2011-07-19T00:00:00"/>
        <d v="2011-07-20T00:00:00"/>
        <d v="2011-07-21T00:00:00"/>
        <d v="2011-07-22T00:00:00"/>
        <d v="2011-07-23T00:00:00"/>
        <d v="2011-07-24T00:00:00"/>
        <d v="2011-07-25T00:00:00"/>
        <d v="2011-07-26T00:00:00"/>
        <d v="2011-07-27T00:00:00"/>
        <d v="2011-07-28T00:00:00"/>
        <d v="2011-07-29T00:00:00"/>
        <d v="2011-07-30T00:00:00"/>
        <d v="2011-07-31T00:00:00"/>
        <d v="2011-08-01T00:00:00"/>
        <d v="2011-08-02T00:00:00"/>
        <d v="2011-08-03T00:00:00"/>
        <d v="2011-08-04T00:00:00"/>
        <d v="2011-08-05T00:00:00"/>
        <d v="2011-08-06T00:00:00"/>
        <d v="2011-08-07T00:00:00"/>
        <d v="2011-08-08T00:00:00"/>
        <d v="2011-08-09T00:00:00"/>
        <d v="2011-08-10T00:00:00"/>
        <d v="2011-08-11T00:00:00"/>
        <d v="2011-08-12T00:00:00"/>
        <d v="2011-08-13T00:00:00"/>
        <d v="2011-08-14T00:00:00"/>
        <d v="2011-08-15T00:00:00"/>
        <d v="2011-08-16T00:00:00"/>
        <d v="2011-08-17T00:00:00"/>
        <d v="2011-08-18T00:00:00"/>
        <d v="2011-08-19T00:00:00"/>
        <d v="2011-08-20T00:00:00"/>
        <d v="2011-08-21T00:00:00"/>
        <d v="2011-08-22T00:00:00"/>
        <d v="2011-08-23T00:00:00"/>
        <d v="2011-08-24T00:00:00"/>
        <d v="2011-08-25T00:00:00"/>
        <d v="2011-08-26T00:00:00"/>
        <d v="2011-08-27T00:00:00"/>
        <d v="2011-08-28T00:00:00"/>
        <d v="2011-08-29T00:00:00"/>
        <d v="2011-08-30T00:00:00"/>
        <d v="2011-08-31T00:00:00"/>
        <d v="2011-09-01T00:00:00"/>
        <d v="2011-09-02T00:00:00"/>
        <d v="2011-09-03T00:00:00"/>
        <d v="2011-09-04T00:00:00"/>
        <d v="2011-09-05T00:00:00"/>
        <d v="2011-09-06T00:00:00"/>
        <d v="2011-09-07T00:00:00"/>
        <d v="2011-09-08T00:00:00"/>
        <d v="2011-09-09T00:00:00"/>
        <d v="2011-09-10T00:00:00"/>
        <d v="2011-09-11T00:00:00"/>
        <d v="2011-09-12T00:00:00"/>
        <d v="2011-09-13T00:00:00"/>
        <d v="2011-09-14T00:00:00"/>
        <d v="2011-09-15T00:00:00"/>
        <d v="2011-09-16T00:00:00"/>
        <d v="2011-09-17T00:00:00"/>
        <d v="2011-09-18T00:00:00"/>
        <d v="2011-09-19T00:00:00"/>
        <d v="2011-09-20T00:00:00"/>
        <d v="2011-09-21T00:00:00"/>
        <d v="2011-09-22T00:00:00"/>
        <d v="2011-09-23T00:00:00"/>
        <d v="2011-09-24T00:00:00"/>
        <d v="2011-09-25T00:00:00"/>
        <d v="2011-09-26T00:00:00"/>
        <d v="2011-09-27T00:00:00"/>
        <d v="2011-09-28T00:00:00"/>
        <d v="2011-09-29T00:00:00"/>
        <d v="2011-09-30T00:00:00"/>
        <d v="2011-10-01T00:00:00"/>
        <d v="2011-10-02T00:00:00"/>
        <d v="2011-10-03T00:00:00"/>
        <d v="2011-10-04T00:00:00"/>
        <d v="2011-10-05T00:00:00"/>
        <d v="2011-10-06T00:00:00"/>
        <d v="2011-10-07T00:00:00"/>
        <d v="2011-10-08T00:00:00"/>
        <d v="2011-10-09T00:00:00"/>
        <d v="2011-10-10T00:00:00"/>
        <d v="2011-10-11T00:00:00"/>
        <d v="2011-10-12T00:00:00"/>
        <d v="2011-10-13T00:00:00"/>
        <d v="2011-10-14T00:00:00"/>
        <d v="2011-10-15T00:00:00"/>
        <d v="2011-10-16T00:00:00"/>
        <d v="2011-10-17T00:00:00"/>
        <d v="2011-10-18T00:00:00"/>
        <d v="2011-10-19T00:00:00"/>
        <d v="2011-10-20T00:00:00"/>
        <d v="2011-10-21T00:00:00"/>
        <d v="2011-10-22T00:00:00"/>
        <d v="2011-10-23T00:00:00"/>
        <d v="2011-10-24T00:00:00"/>
        <d v="2011-10-25T00:00:00"/>
        <d v="2011-10-26T00:00:00"/>
        <d v="2011-10-27T00:00:00"/>
        <d v="2011-10-28T00:00:00"/>
        <d v="2011-10-29T00:00:00"/>
        <d v="2011-10-30T00:00:00"/>
        <d v="2011-10-31T00:00:00"/>
        <d v="2011-11-01T00:00:00"/>
        <d v="2011-11-02T00:00:00"/>
        <d v="2011-11-03T00:00:00"/>
        <d v="2011-11-04T00:00:00"/>
        <d v="2011-11-05T00:00:00"/>
        <d v="2011-11-06T00:00:00"/>
        <d v="2011-11-07T00:00:00"/>
        <d v="2011-11-08T00:00:00"/>
        <d v="2011-11-09T00:00:00"/>
        <d v="2011-11-10T00:00:00"/>
        <d v="2011-11-11T00:00:00"/>
        <d v="2011-11-12T00:00:00"/>
        <d v="2011-11-13T00:00:00"/>
        <d v="2011-11-14T00:00:00"/>
        <d v="2011-11-15T00:00:00"/>
        <d v="2011-11-16T00:00:00"/>
        <d v="2011-11-17T00:00:00"/>
        <d v="2011-11-18T00:00:00"/>
        <d v="2011-11-19T00:00:00"/>
        <d v="2011-11-20T00:00:00"/>
        <d v="2011-11-21T00:00:00"/>
        <d v="2011-11-22T00:00:00"/>
        <d v="2011-11-23T00:00:00"/>
        <d v="2011-11-24T00:00:00"/>
        <d v="2011-11-25T00:00:00"/>
        <d v="2011-11-26T00:00:00"/>
        <d v="2011-11-27T00:00:00"/>
        <d v="2011-11-28T00:00:00"/>
        <d v="2011-11-29T00:00:00"/>
        <d v="2011-11-30T00:00:00"/>
        <d v="2011-12-01T00:00:00"/>
        <d v="2011-12-02T00:00:00"/>
        <d v="2011-12-03T00:00:00"/>
        <d v="2011-12-04T00:00:00"/>
        <d v="2011-12-05T00:00:00"/>
        <d v="2011-12-06T00:00:00"/>
        <d v="2011-12-07T00:00:00"/>
        <d v="2011-12-08T00:00:00"/>
        <d v="2011-12-09T00:00:00"/>
        <d v="2011-12-10T00:00:00"/>
        <d v="2011-12-11T00:00:00"/>
        <d v="2011-12-12T00:00:00"/>
        <d v="2011-12-13T00:00:00"/>
        <d v="2011-12-14T00:00:00"/>
        <d v="2011-12-15T00:00:00"/>
        <d v="2011-12-16T00:00:00"/>
        <d v="2011-12-17T00:00:00"/>
        <d v="2011-12-18T00:00:00"/>
        <d v="2011-12-19T00:00:00"/>
        <d v="2011-12-20T00:00:00"/>
        <d v="2011-12-21T00:00:00"/>
        <d v="2011-12-22T00:00:00"/>
        <d v="2011-12-23T00:00:00"/>
        <d v="2011-12-24T00:00:00"/>
        <d v="2011-12-25T00:00:00"/>
        <d v="2011-12-26T00:00:00"/>
        <d v="2011-12-27T00:00:00"/>
        <d v="2011-12-28T00:00:00"/>
        <d v="2011-12-29T00:00:00"/>
        <d v="2011-12-30T00:00:00"/>
        <d v="2011-12-31T00:00:00"/>
        <d v="2012-01-01T00:00:00"/>
        <d v="2012-01-02T00:00:00"/>
        <d v="2012-01-03T00:00:00"/>
        <d v="2012-01-04T00:00:00"/>
        <d v="2012-01-05T00:00:00"/>
        <d v="2012-01-06T00:00:00"/>
        <d v="2012-01-07T00:00:00"/>
        <d v="2012-01-08T00:00:00"/>
        <d v="2012-01-09T00:00:00"/>
        <d v="2012-01-10T00:00:00"/>
        <d v="2012-01-11T00:00:00"/>
        <d v="2012-01-12T00:00:00"/>
        <d v="2012-01-13T00:00:00"/>
        <d v="2012-01-14T00:00:00"/>
        <d v="2012-01-15T00:00:00"/>
        <d v="2012-01-16T00:00:00"/>
        <d v="2012-01-17T00:00:00"/>
        <d v="2012-01-18T00:00:00"/>
        <d v="2012-01-19T00:00:00"/>
        <d v="2012-01-20T00:00:00"/>
        <d v="2012-01-21T00:00:00"/>
        <d v="2012-01-22T00:00:00"/>
        <d v="2012-01-23T00:00:00"/>
        <d v="2012-01-24T00:00:00"/>
        <d v="2012-01-25T00:00:00"/>
        <d v="2012-01-26T00:00:00"/>
        <d v="2012-01-27T00:00:00"/>
        <d v="2012-01-28T00:00:00"/>
        <d v="2012-01-29T00:00:00"/>
        <d v="2012-01-30T00:00:00"/>
        <d v="2012-01-31T00:00:00"/>
        <d v="2012-02-01T00:00:00"/>
        <d v="2012-02-02T00:00:00"/>
        <d v="2012-02-03T00:00:00"/>
        <d v="2012-02-04T00:00:00"/>
        <d v="2012-02-05T00:00:00"/>
        <d v="2012-02-06T00:00:00"/>
        <d v="2012-02-07T00:00:00"/>
        <d v="2012-02-08T00:00:00"/>
        <d v="2012-02-09T00:00:00"/>
        <d v="2012-02-10T00:00:00"/>
        <d v="2012-02-11T00:00:00"/>
        <d v="2012-02-12T00:00:00"/>
        <d v="2012-02-13T00:00:00"/>
        <d v="2012-02-14T00:00:00"/>
        <d v="2012-02-15T00:00:00"/>
        <d v="2012-02-16T00:00:00"/>
        <d v="2012-02-17T00:00:00"/>
        <d v="2012-02-18T00:00:00"/>
        <d v="2012-02-19T00:00:00"/>
        <d v="2012-02-20T00:00:00"/>
        <d v="2012-02-21T00:00:00"/>
        <d v="2012-02-22T00:00:00"/>
        <d v="2012-02-23T00:00:00"/>
        <d v="2012-02-24T00:00:00"/>
        <d v="2012-02-25T00:00:00"/>
        <d v="2012-02-26T00:00:00"/>
        <d v="2012-02-27T00:00:00"/>
        <d v="2012-02-28T00:00:00"/>
        <d v="2012-02-29T00:00:00"/>
        <d v="2012-03-01T00:00:00"/>
        <d v="2012-03-02T00:00:00"/>
        <d v="2012-03-03T00:00:00"/>
        <d v="2012-03-04T00:00:00"/>
        <d v="2012-03-05T00:00:00"/>
        <d v="2012-03-06T00:00:00"/>
        <d v="2012-03-07T00:00:00"/>
        <d v="2012-03-08T00:00:00"/>
        <d v="2012-03-09T00:00:00"/>
        <d v="2012-03-10T00:00:00"/>
        <d v="2012-03-11T00:00:00"/>
        <d v="2012-03-12T00:00:00"/>
        <d v="2012-03-13T00:00:00"/>
        <d v="2012-03-14T00:00:00"/>
        <d v="2012-03-15T00:00:00"/>
        <d v="2012-03-16T00:00:00"/>
        <d v="2012-03-17T00:00:00"/>
        <d v="2012-03-18T00:00:00"/>
        <d v="2012-03-19T00:00:00"/>
        <d v="2012-03-20T00:00:00"/>
        <d v="2012-03-21T00:00:00"/>
        <d v="2012-03-22T00:00:00"/>
        <d v="2012-03-23T00:00:00"/>
        <d v="2012-03-24T00:00:00"/>
        <d v="2012-03-25T00:00:00"/>
        <d v="2012-03-26T00:00:00"/>
        <d v="2012-03-27T00:00:00"/>
        <d v="2012-03-28T00:00:00"/>
        <d v="2012-03-29T00:00:00"/>
        <d v="2012-03-30T00:00:00"/>
        <d v="2012-03-31T00:00:00"/>
        <d v="2012-04-01T00:00:00"/>
        <d v="2012-04-02T00:00:00"/>
        <d v="2012-04-03T00:00:00"/>
        <d v="2012-04-04T00:00:00"/>
        <d v="2012-04-05T00:00:00"/>
        <d v="2012-04-06T00:00:00"/>
        <d v="2012-04-07T00:00:00"/>
        <d v="2012-04-08T00:00:00"/>
        <d v="2012-04-09T00:00:00"/>
        <d v="2012-04-10T00:00:00"/>
        <d v="2012-04-11T00:00:00"/>
        <d v="2012-04-12T00:00:00"/>
        <d v="2012-04-13T00:00:00"/>
        <d v="2012-04-14T00:00:00"/>
        <d v="2012-04-15T00:00:00"/>
        <d v="2012-04-16T00:00:00"/>
        <d v="2012-04-17T00:00:00"/>
        <d v="2012-04-18T00:00:00"/>
        <d v="2012-04-19T00:00:00"/>
        <d v="2012-04-20T00:00:00"/>
        <d v="2012-04-21T00:00:00"/>
        <d v="2012-04-22T00:00:00"/>
        <d v="2012-04-23T00:00:00"/>
        <d v="2012-04-24T00:00:00"/>
        <d v="2012-04-25T00:00:00"/>
        <d v="2012-04-26T00:00:00"/>
        <d v="2012-04-27T00:00:00"/>
        <d v="2012-04-28T00:00:00"/>
        <d v="2012-04-29T00:00:00"/>
        <d v="2012-04-30T00:00:00"/>
        <d v="2012-05-01T00:00:00"/>
        <d v="2012-05-02T00:00:00"/>
        <d v="2012-05-03T00:00:00"/>
        <d v="2012-05-04T00:00:00"/>
        <d v="2012-05-05T00:00:00"/>
        <d v="2012-05-06T00:00:00"/>
        <d v="2012-05-07T00:00:00"/>
        <d v="2012-05-08T00:00:00"/>
        <d v="2012-05-09T00:00:00"/>
        <d v="2012-05-10T00:00:00"/>
        <d v="2012-05-11T00:00:00"/>
        <d v="2012-05-12T00:00:00"/>
        <d v="2012-05-13T00:00:00"/>
        <d v="2012-05-14T00:00:00"/>
        <d v="2012-05-15T00:00:00"/>
        <d v="2012-05-16T00:00:00"/>
        <d v="2012-05-17T00:00:00"/>
        <d v="2012-05-18T00:00:00"/>
        <d v="2012-05-19T00:00:00"/>
        <d v="2012-05-20T00:00:00"/>
        <d v="2012-05-21T00:00:00"/>
        <d v="2012-05-22T00:00:00"/>
        <d v="2012-05-23T00:00:00"/>
        <d v="2012-05-24T00:00:00"/>
        <d v="2012-05-25T00:00:00"/>
        <d v="2012-05-26T00:00:00"/>
        <d v="2012-05-27T00:00:00"/>
        <d v="2012-05-28T00:00:00"/>
        <d v="2012-05-29T00:00:00"/>
        <d v="2012-05-30T00:00:00"/>
        <d v="2012-05-31T00:00:00"/>
        <d v="2012-06-01T00:00:00"/>
        <d v="2012-06-02T00:00:00"/>
        <d v="2012-06-03T00:00:00"/>
        <d v="2012-06-04T00:00:00"/>
        <d v="2012-06-05T00:00:00"/>
        <d v="2012-06-06T00:00:00"/>
        <d v="2012-06-07T00:00:00"/>
        <d v="2012-06-08T00:00:00"/>
        <d v="2012-06-09T00:00:00"/>
        <d v="2012-06-10T00:00:00"/>
        <d v="2012-06-11T00:00:00"/>
        <d v="2012-06-12T00:00:00"/>
        <d v="2012-06-13T00:00:00"/>
        <d v="2012-06-14T00:00:00"/>
        <d v="2012-06-15T00:00:00"/>
        <d v="2012-06-16T00:00:00"/>
        <d v="2012-06-17T00:00:00"/>
        <d v="2012-06-18T00:00:00"/>
        <d v="2012-06-19T00:00:00"/>
        <d v="2012-06-20T00:00:00"/>
        <d v="2012-06-21T00:00:00"/>
        <d v="2012-06-22T00:00:00"/>
        <d v="2012-06-23T00:00:00"/>
        <d v="2012-06-24T00:00:00"/>
        <d v="2012-06-25T00:00:00"/>
        <d v="2012-06-26T00:00:00"/>
        <d v="2012-06-27T00:00:00"/>
        <d v="2012-06-28T00:00:00"/>
        <d v="2012-06-29T00:00:00"/>
        <d v="2012-06-30T00:00:00"/>
        <d v="2012-07-01T00:00:00"/>
        <d v="2012-07-02T00:00:00"/>
        <d v="2012-07-03T00:00:00"/>
        <d v="2012-07-04T00:00:00"/>
        <d v="2012-07-05T00:00:00"/>
        <d v="2012-07-06T00:00:00"/>
        <d v="2012-07-07T00:00:00"/>
        <d v="2012-07-08T00:00:00"/>
        <d v="2012-07-09T00:00:00"/>
        <d v="2012-07-10T00:00:00"/>
        <d v="2012-07-11T00:00:00"/>
        <d v="2012-07-12T00:00:00"/>
        <d v="2012-07-13T00:00:00"/>
        <d v="2012-07-14T00:00:00"/>
        <d v="2012-07-15T00:00:00"/>
        <d v="2012-07-16T00:00:00"/>
        <d v="2012-07-17T00:00:00"/>
        <d v="2012-07-18T00:00:00"/>
        <d v="2012-07-19T00:00:00"/>
        <d v="2012-07-20T00:00:00"/>
        <d v="2012-07-21T00:00:00"/>
        <d v="2012-07-22T00:00:00"/>
        <d v="2012-07-23T00:00:00"/>
        <d v="2012-07-24T00:00:00"/>
        <d v="2012-07-25T00:00:00"/>
        <d v="2012-07-26T00:00:00"/>
        <d v="2012-07-27T00:00:00"/>
        <d v="2012-07-28T00:00:00"/>
        <d v="2012-07-29T00:00:00"/>
        <d v="2012-07-30T00:00:00"/>
        <d v="2012-07-31T00:00:00"/>
        <d v="2012-08-01T00:00:00"/>
        <d v="2012-08-02T00:00:00"/>
        <d v="2012-08-03T00:00:00"/>
        <d v="2012-08-04T00:00:00"/>
        <d v="2012-08-05T00:00:00"/>
        <d v="2012-08-06T00:00:00"/>
        <d v="2012-08-07T00:00:00"/>
        <d v="2012-08-08T00:00:00"/>
        <d v="2012-08-09T00:00:00"/>
        <d v="2012-08-10T00:00:00"/>
        <d v="2012-08-11T00:00:00"/>
        <d v="2012-08-12T00:00:00"/>
        <d v="2012-08-13T00:00:00"/>
        <d v="2012-08-14T00:00:00"/>
        <d v="2012-08-15T00:00:00"/>
        <d v="2012-08-16T00:00:00"/>
        <d v="2012-08-17T00:00:00"/>
        <d v="2012-08-18T00:00:00"/>
        <d v="2012-08-19T00:00:00"/>
        <d v="2012-08-20T00:00:00"/>
        <d v="2012-08-21T00:00:00"/>
        <d v="2012-08-22T00:00:00"/>
        <d v="2012-08-23T00:00:00"/>
        <d v="2012-08-24T00:00:00"/>
        <d v="2012-08-25T00:00:00"/>
        <d v="2012-08-26T00:00:00"/>
        <d v="2012-08-27T00:00:00"/>
        <d v="2012-08-28T00:00:00"/>
        <d v="2012-08-29T00:00:00"/>
        <d v="2012-08-30T00:00:00"/>
        <d v="2012-08-31T00:00:00"/>
        <d v="2012-09-01T00:00:00"/>
        <d v="2012-09-02T00:00:00"/>
        <d v="2012-09-03T00:00:00"/>
        <d v="2012-09-04T00:00:00"/>
        <d v="2012-09-05T00:00:00"/>
        <d v="2012-09-06T00:00:00"/>
        <d v="2012-09-07T00:00:00"/>
        <d v="2012-09-08T00:00:00"/>
        <d v="2012-09-09T00:00:00"/>
        <d v="2012-09-10T00:00:00"/>
        <d v="2012-09-11T00:00:00"/>
        <d v="2012-09-12T00:00:00"/>
        <d v="2012-09-13T00:00:00"/>
        <d v="2012-09-14T00:00:00"/>
        <d v="2012-09-15T00:00:00"/>
        <d v="2012-09-16T00:00:00"/>
        <d v="2012-09-17T00:00:00"/>
        <d v="2012-09-18T00:00:00"/>
        <d v="2012-09-19T00:00:00"/>
        <d v="2012-09-20T00:00:00"/>
        <d v="2012-09-21T00:00:00"/>
        <d v="2012-09-22T00:00:00"/>
        <d v="2012-09-23T00:00:00"/>
        <d v="2012-09-24T00:00:00"/>
        <d v="2012-09-25T00:00:00"/>
        <d v="2012-09-26T00:00:00"/>
        <d v="2012-09-27T00:00:00"/>
        <d v="2012-09-28T00:00:00"/>
        <d v="2012-09-29T00:00:00"/>
        <d v="2012-09-30T00:00:00"/>
        <d v="2012-10-01T00:00:00"/>
        <d v="2012-10-02T00:00:00"/>
        <d v="2012-10-03T00:00:00"/>
        <d v="2012-10-04T00:00:00"/>
        <d v="2012-10-05T00:00:00"/>
        <d v="2012-10-06T00:00:00"/>
        <d v="2012-10-07T00:00:00"/>
        <d v="2012-10-08T00:00:00"/>
        <d v="2012-10-09T00:00:00"/>
        <d v="2012-10-10T00:00:00"/>
        <d v="2012-10-11T00:00:00"/>
        <d v="2012-10-12T00:00:00"/>
        <d v="2012-10-13T00:00:00"/>
        <d v="2012-10-14T00:00:00"/>
        <d v="2012-10-15T00:00:00"/>
        <d v="2012-10-16T00:00:00"/>
        <d v="2012-10-17T00:00:00"/>
        <d v="2012-10-18T00:00:00"/>
        <d v="2012-10-19T00:00:00"/>
        <d v="2012-10-20T00:00:00"/>
        <d v="2012-10-21T00:00:00"/>
        <d v="2012-10-22T00:00:00"/>
        <d v="2012-10-23T00:00:00"/>
        <d v="2012-10-24T00:00:00"/>
        <d v="2012-10-25T00:00:00"/>
        <d v="2012-10-26T00:00:00"/>
        <d v="2012-10-27T00:00:00"/>
        <d v="2012-10-28T00:00:00"/>
        <d v="2012-10-29T00:00:00"/>
        <d v="2012-10-30T00:00:00"/>
        <d v="2012-10-31T00:00:00"/>
        <d v="2012-11-01T00:00:00"/>
        <d v="2012-11-02T00:00:00"/>
        <d v="2012-11-03T00:00:00"/>
        <d v="2012-11-04T00:00:00"/>
        <d v="2012-11-05T00:00:00"/>
        <d v="2012-11-06T00:00:00"/>
        <d v="2012-11-07T00:00:00"/>
        <d v="2012-11-08T00:00:00"/>
        <d v="2012-11-09T00:00:00"/>
        <d v="2012-11-10T00:00:00"/>
        <d v="2012-11-11T00:00:00"/>
        <d v="2012-11-12T00:00:00"/>
        <d v="2012-11-13T00:00:00"/>
        <d v="2012-11-14T00:00:00"/>
        <d v="2012-11-15T00:00:00"/>
        <d v="2012-11-16T00:00:00"/>
        <d v="2012-11-17T00:00:00"/>
        <d v="2012-11-18T00:00:00"/>
        <d v="2012-11-19T00:00:00"/>
        <d v="2012-11-20T00:00:00"/>
        <d v="2012-11-21T00:00:00"/>
        <d v="2012-11-22T00:00:00"/>
        <d v="2012-11-23T00:00:00"/>
        <d v="2012-11-24T00:00:00"/>
        <d v="2012-11-25T00:00:00"/>
        <d v="2012-11-26T00:00:00"/>
        <d v="2012-11-27T00:00:00"/>
        <d v="2012-11-28T00:00:00"/>
        <d v="2012-11-29T00:00:00"/>
        <d v="2012-11-30T00:00:00"/>
        <d v="2012-12-01T00:00:00"/>
        <d v="2012-12-02T00:00:00"/>
        <d v="2012-12-03T00:00:00"/>
        <d v="2012-12-04T00:00:00"/>
        <d v="2012-12-05T00:00:00"/>
        <d v="2012-12-06T00:00:00"/>
        <d v="2012-12-07T00:00:00"/>
        <d v="2012-12-08T00:00:00"/>
        <d v="2012-12-09T00:00:00"/>
        <d v="2012-12-10T00:00:00"/>
        <d v="2012-12-11T00:00:00"/>
        <d v="2012-12-12T00:00:00"/>
        <d v="2012-12-13T00:00:00"/>
        <d v="2012-12-14T00:00:00"/>
        <d v="2012-12-15T00:00:00"/>
        <d v="2012-12-16T00:00:00"/>
        <d v="2012-12-17T00:00:00"/>
        <d v="2012-12-18T00:00:00"/>
        <d v="2012-12-19T00:00:00"/>
        <d v="2012-12-20T00:00:00"/>
        <d v="2012-12-21T00:00:00"/>
        <d v="2012-12-22T00:00:00"/>
        <d v="2012-12-23T00:00:00"/>
        <d v="2012-12-24T00:00:00"/>
        <d v="2012-12-25T00:00:00"/>
        <d v="2012-12-26T00:00:00"/>
        <d v="2012-12-27T00:00:00"/>
        <d v="2012-12-28T00:00:00"/>
        <d v="2012-12-29T00:00:00"/>
        <d v="2012-12-30T00:00:00"/>
        <d v="2012-12-31T00:00:00"/>
        <d v="2013-01-01T00:00:00"/>
        <d v="2013-01-02T00:00:00"/>
        <d v="2013-01-03T00:00:00"/>
        <d v="2013-01-04T00:00:00"/>
        <d v="2013-01-05T00:00:00"/>
        <d v="2013-01-06T00:00:00"/>
        <d v="2013-01-07T00:00:00"/>
        <d v="2013-01-08T00:00:00"/>
        <d v="2013-01-09T00:00:00"/>
        <d v="2013-01-10T00:00:00"/>
        <d v="2013-01-11T00:00:00"/>
        <d v="2013-01-12T00:00:00"/>
        <d v="2013-01-13T00:00:00"/>
        <d v="2013-01-14T00:00:00"/>
        <d v="2013-01-15T00:00:00"/>
        <d v="2013-01-16T00:00:00"/>
        <d v="2013-01-17T00:00:00"/>
        <d v="2013-01-18T00:00:00"/>
        <d v="2013-01-19T00:00:00"/>
        <d v="2013-01-20T00:00:00"/>
        <d v="2013-01-21T00:00:00"/>
        <d v="2013-01-22T00:00:00"/>
        <d v="2013-01-23T00:00:00"/>
        <d v="2013-01-24T00:00:00"/>
        <d v="2013-01-25T00:00:00"/>
        <d v="2013-01-26T00:00:00"/>
        <d v="2013-01-27T00:00:00"/>
        <d v="2013-01-28T00:00:00"/>
        <d v="2013-01-29T00:00:00"/>
        <d v="2013-01-30T00:00:00"/>
        <d v="2013-01-31T00:00:00"/>
        <d v="2013-02-01T00:00:00"/>
        <d v="2013-02-02T00:00:00"/>
        <d v="2013-02-03T00:00:00"/>
        <d v="2013-02-04T00:00:00"/>
        <d v="2013-02-05T00:00:00"/>
        <d v="2013-02-06T00:00:00"/>
        <d v="2013-02-07T00:00:00"/>
        <d v="2013-02-08T00:00:00"/>
        <d v="2013-02-09T00:00:00"/>
        <d v="2013-02-10T00:00:00"/>
        <d v="2013-02-11T00:00:00"/>
        <d v="2013-02-12T00:00:00"/>
        <d v="2013-02-13T00:00:00"/>
        <d v="2013-02-14T00:00:00"/>
        <d v="2013-02-15T00:00:00"/>
        <d v="2013-02-16T00:00:00"/>
        <d v="2013-02-17T00:00:00"/>
        <d v="2013-02-18T00:00:00"/>
        <d v="2013-02-19T00:00:00"/>
        <d v="2013-02-20T00:00:00"/>
        <d v="2013-02-21T00:00:00"/>
        <d v="2013-02-22T00:00:00"/>
        <d v="2013-02-23T00:00:00"/>
        <d v="2013-02-24T00:00:00"/>
        <d v="2013-02-25T00:00:00"/>
        <d v="2013-02-26T00:00:00"/>
        <d v="2013-02-27T00:00:00"/>
        <d v="2013-02-28T00:00:00"/>
        <d v="2013-03-01T00:00:00"/>
        <d v="2013-03-02T00:00:00"/>
        <d v="2013-03-03T00:00:00"/>
        <d v="2013-03-04T00:00:00"/>
        <d v="2013-03-05T00:00:00"/>
        <d v="2013-03-06T00:00:00"/>
        <d v="2013-03-07T00:00:00"/>
        <d v="2013-03-08T00:00:00"/>
        <d v="2013-03-09T00:00:00"/>
        <d v="2013-03-10T00:00:00"/>
        <d v="2013-03-11T00:00:00"/>
        <d v="2013-03-12T00:00:00"/>
        <d v="2013-03-13T00:00:00"/>
        <d v="2013-03-14T00:00:00"/>
        <d v="2013-03-15T00:00:00"/>
        <d v="2013-03-16T00:00:00"/>
        <d v="2013-03-17T00:00:00"/>
        <d v="2013-03-18T00:00:00"/>
        <d v="2013-03-19T00:00:00"/>
        <d v="2013-03-20T00:00:00"/>
        <d v="2013-03-21T00:00:00"/>
        <d v="2013-03-22T00:00:00"/>
        <d v="2013-03-23T00:00:00"/>
        <d v="2013-03-24T00:00:00"/>
        <d v="2013-03-25T00:00:00"/>
        <d v="2013-03-26T00:00:00"/>
        <d v="2013-03-27T00:00:00"/>
        <d v="2013-03-28T00:00:00"/>
        <d v="2013-03-29T00:00:00"/>
        <d v="2013-03-30T00:00:00"/>
        <d v="2013-03-31T00:00:00"/>
        <d v="2013-04-01T00:00:00"/>
        <d v="2013-04-02T00:00:00"/>
        <d v="2013-04-03T00:00:00"/>
        <d v="2013-04-04T00:00:00"/>
        <d v="2013-04-05T00:00:00"/>
        <d v="2013-04-06T00:00:00"/>
        <d v="2013-04-07T00:00:00"/>
        <d v="2013-04-08T00:00:00"/>
        <d v="2013-04-09T00:00:00"/>
        <d v="2013-04-10T00:00:00"/>
        <d v="2013-04-11T00:00:00"/>
        <d v="2013-04-12T00:00:00"/>
        <d v="2013-04-13T00:00:00"/>
        <d v="2013-04-14T00:00:00"/>
        <d v="2013-04-15T00:00:00"/>
        <d v="2013-04-16T00:00:00"/>
        <d v="2013-04-17T00:00:00"/>
        <d v="2013-04-18T00:00:00"/>
        <d v="2013-04-19T00:00:00"/>
        <d v="2013-04-20T00:00:00"/>
        <d v="2013-04-21T00:00:00"/>
        <d v="2013-04-22T00:00:00"/>
        <d v="2013-04-23T00:00:00"/>
        <d v="2013-04-24T00:00:00"/>
        <d v="2013-04-25T00:00:00"/>
        <d v="2013-04-26T00:00:00"/>
        <d v="2013-04-27T00:00:00"/>
        <d v="2013-04-28T00:00:00"/>
        <d v="2013-04-29T00:00:00"/>
        <d v="2013-04-30T00:00:00"/>
        <d v="2013-05-01T00:00:00"/>
        <d v="2013-05-02T00:00:00"/>
        <d v="2013-05-03T00:00:00"/>
        <d v="2013-05-04T00:00:00"/>
        <d v="2013-05-05T00:00:00"/>
        <d v="2013-05-06T00:00:00"/>
        <d v="2013-05-07T00:00:00"/>
        <d v="2013-05-08T00:00:00"/>
        <d v="2013-05-09T00:00:00"/>
        <d v="2013-05-10T00:00:00"/>
        <d v="2013-05-11T00:00:00"/>
        <d v="2013-05-12T00:00:00"/>
        <d v="2013-05-13T00:00:00"/>
        <d v="2013-05-14T00:00:00"/>
        <d v="2013-05-15T00:00:00"/>
        <d v="2013-05-16T00:00:00"/>
        <d v="2013-05-17T00:00:00"/>
        <d v="2013-05-18T00:00:00"/>
        <d v="2013-05-19T00:00:00"/>
        <d v="2013-05-20T00:00:00"/>
        <d v="2013-05-21T00:00:00"/>
        <d v="2013-05-22T00:00:00"/>
        <d v="2013-05-23T00:00:00"/>
        <d v="2013-05-24T00:00:00"/>
        <d v="2013-05-25T00:00:00"/>
        <d v="2013-05-26T00:00:00"/>
        <d v="2013-05-27T00:00:00"/>
        <d v="2013-05-28T00:00:00"/>
        <d v="2013-05-29T00:00:00"/>
        <d v="2013-05-30T00:00:00"/>
        <d v="2013-05-31T00:00:00"/>
        <d v="2013-06-01T00:00:00"/>
        <d v="2013-06-02T00:00:00"/>
        <d v="2013-06-03T00:00:00"/>
        <d v="2013-06-04T00:00:00"/>
        <d v="2013-06-05T00:00:00"/>
        <d v="2013-06-06T00:00:00"/>
        <d v="2013-06-07T00:00:00"/>
        <d v="2013-06-08T00:00:00"/>
        <d v="2013-06-09T00:00:00"/>
        <d v="2013-06-10T00:00:00"/>
        <d v="2013-06-11T00:00:00"/>
        <d v="2013-06-12T00:00:00"/>
        <d v="2013-06-13T00:00:00"/>
        <d v="2013-06-14T00:00:00"/>
        <d v="2013-06-15T00:00:00"/>
        <d v="2013-06-16T00:00:00"/>
        <d v="2013-06-17T00:00:00"/>
        <d v="2013-06-18T00:00:00"/>
        <d v="2013-06-19T00:00:00"/>
        <d v="2013-06-20T00:00:00"/>
        <d v="2013-06-21T00:00:00"/>
        <d v="2013-06-22T00:00:00"/>
        <d v="2013-06-23T00:00:00"/>
        <d v="2013-06-24T00:00:00"/>
        <d v="2013-06-25T00:00:00"/>
        <d v="2013-06-26T00:00:00"/>
        <d v="2013-06-27T00:00:00"/>
        <d v="2013-06-28T00:00:00"/>
        <d v="2013-06-29T00:00:00"/>
        <d v="2013-06-30T00:00:00"/>
        <d v="2013-07-01T00:00:00"/>
        <d v="2013-07-02T00:00:00"/>
        <d v="2013-07-03T00:00:00"/>
        <d v="2013-07-04T00:00:00"/>
        <d v="2013-07-05T00:00:00"/>
        <d v="2013-07-06T00:00:00"/>
        <d v="2013-07-07T00:00:00"/>
        <d v="2013-07-08T00:00:00"/>
        <d v="2013-07-09T00:00:00"/>
        <d v="2013-07-10T00:00:00"/>
        <d v="2013-07-11T00:00:00"/>
        <d v="2013-07-12T00:00:00"/>
        <d v="2013-07-13T00:00:00"/>
        <d v="2013-07-14T00:00:00"/>
        <d v="2013-07-15T00:00:00"/>
        <d v="2013-07-16T00:00:00"/>
        <d v="2013-07-17T00:00:00"/>
        <d v="2013-07-18T00:00:00"/>
        <d v="2013-07-19T00:00:00"/>
        <d v="2013-07-20T00:00:00"/>
        <d v="2013-07-21T00:00:00"/>
        <d v="2013-07-22T00:00:00"/>
        <d v="2013-07-23T00:00:00"/>
        <d v="2013-07-24T00:00:00"/>
        <d v="2013-07-25T00:00:00"/>
        <d v="2013-07-26T00:00:00"/>
        <d v="2013-07-27T00:00:00"/>
        <d v="2013-07-28T00:00:00"/>
        <d v="2013-07-29T00:00:00"/>
        <d v="2013-07-30T00:00:00"/>
        <d v="2013-07-31T00:00:00"/>
        <d v="2013-08-01T00:00:00"/>
        <d v="2013-08-02T00:00:00"/>
        <d v="2013-08-03T00:00:00"/>
        <d v="2013-08-04T00:00:00"/>
        <d v="2013-08-05T00:00:00"/>
        <d v="2013-08-06T00:00:00"/>
        <d v="2013-08-07T00:00:00"/>
        <d v="2013-08-08T00:00:00"/>
        <d v="2013-08-09T00:00:00"/>
        <d v="2013-08-10T00:00:00"/>
        <d v="2013-08-11T00:00:00"/>
        <d v="2013-08-12T00:00:00"/>
        <d v="2013-08-13T00:00:00"/>
        <d v="2013-08-14T00:00:00"/>
        <d v="2013-08-15T00:00:00"/>
        <d v="2013-08-16T00:00:00"/>
        <d v="2013-08-17T00:00:00"/>
        <d v="2013-08-18T00:00:00"/>
        <d v="2013-08-19T00:00:00"/>
        <d v="2013-08-20T00:00:00"/>
        <d v="2013-08-21T00:00:00"/>
        <d v="2013-08-22T00:00:00"/>
        <d v="2013-08-23T00:00:00"/>
        <d v="2013-08-24T00:00:00"/>
        <d v="2013-08-25T00:00:00"/>
        <d v="2013-08-26T00:00:00"/>
        <d v="2013-08-27T00:00:00"/>
        <d v="2013-08-28T00:00:00"/>
        <d v="2013-08-29T00:00:00"/>
        <d v="2013-08-30T00:00:00"/>
        <d v="2013-08-31T00:00:00"/>
        <d v="2013-09-01T00:00:00"/>
        <d v="2013-09-02T00:00:00"/>
        <d v="2013-09-03T00:00:00"/>
        <d v="2013-09-04T00:00:00"/>
        <d v="2013-09-05T00:00:00"/>
        <d v="2013-09-06T00:00:00"/>
        <d v="2013-09-07T00:00:00"/>
        <d v="2013-09-08T00:00:00"/>
        <d v="2013-09-09T00:00:00"/>
        <d v="2013-09-10T00:00:00"/>
        <d v="2013-09-11T00:00:00"/>
        <d v="2013-09-12T00:00:00"/>
        <d v="2013-09-13T00:00:00"/>
        <d v="2013-09-14T00:00:00"/>
        <d v="2013-09-15T00:00:00"/>
        <d v="2013-09-16T00:00:00"/>
        <d v="2013-09-17T00:00:00"/>
        <d v="2013-09-18T00:00:00"/>
        <d v="2013-09-19T00:00:00"/>
        <d v="2013-09-20T00:00:00"/>
        <d v="2013-09-21T00:00:00"/>
        <d v="2013-09-22T00:00:00"/>
        <d v="2013-09-23T00:00:00"/>
        <d v="2013-09-24T00:00:00"/>
        <d v="2013-09-25T00:00:00"/>
        <d v="2013-09-26T00:00:00"/>
        <d v="2013-09-27T00:00:00"/>
      </sharedItems>
    </cacheField>
    <cacheField name="klient" numFmtId="0">
      <sharedItems count="2">
        <s v="stały"/>
        <s v="nowy"/>
      </sharedItems>
    </cacheField>
    <cacheField name="produkt" numFmtId="0">
      <sharedItems count="7">
        <s v="Rękawiczki"/>
        <s v="Bluza"/>
        <s v="Kurtka"/>
        <s v="Spodnie"/>
        <s v="Okulary"/>
        <s v="Spodenki"/>
        <s v="Opaska"/>
      </sharedItems>
    </cacheField>
    <cacheField name="ilość" numFmtId="0">
      <sharedItems containsSemiMixedTypes="0" containsString="0" containsNumber="1" containsInteger="1" minValue="1" maxValue="5"/>
    </cacheField>
    <cacheField name="wartość" numFmtId="164">
      <sharedItems containsSemiMixedTypes="0" containsString="0" containsNumber="1" containsInteger="1" minValue="99" maxValue="495"/>
    </cacheField>
  </cacheFields>
  <extLst>
    <ext xmlns:x14="http://schemas.microsoft.com/office/spreadsheetml/2009/9/main" uri="{725AE2AE-9491-48be-B2B4-4EB974FC3084}">
      <x14:pivotCacheDefinition pivotCacheId="3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Jan" refreshedDate="41619.771549074074" createdVersion="5" refreshedVersion="5" minRefreshableVersion="3" recordCount="908">
  <cacheSource type="worksheet">
    <worksheetSource ref="A1:B909" sheet="Sposób 80."/>
  </cacheSource>
  <cacheFields count="2">
    <cacheField name="Miasto" numFmtId="0">
      <sharedItems/>
    </cacheField>
    <cacheField name="Województwo" numFmtId="0">
      <sharedItems count="16">
        <s v="dolnośląskie"/>
        <s v="kujawsko-pomorskie"/>
        <s v="lubelskie"/>
        <s v="lubuskie"/>
        <s v="łódzkie"/>
        <s v="małopolskie"/>
        <s v="mazowieckie"/>
        <s v="opolskie"/>
        <s v="podkarpackie"/>
        <s v="podlaskie"/>
        <s v="pomorskie"/>
        <s v="śląskie"/>
        <s v="świętokrzyskie"/>
        <s v="warmińsko-mazurskie"/>
        <s v="wielkopolskie"/>
        <s v="zachodniopomorski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Jan" refreshedDate="41619.778617708333" createdVersion="5" refreshedVersion="5" minRefreshableVersion="3" recordCount="732">
  <cacheSource type="worksheet">
    <worksheetSource ref="A1:B1048576" sheet="Sposób 81."/>
  </cacheSource>
  <cacheFields count="3">
    <cacheField name="Data" numFmtId="0">
      <sharedItems containsNonDate="0" containsDate="1" containsString="0" containsBlank="1" minDate="2012-01-01T00:00:00" maxDate="2014-01-01T00:00:00" count="732">
        <d v="2012-01-01T00:00:00"/>
        <d v="2012-01-02T00:00:00"/>
        <d v="2012-01-03T00:00:00"/>
        <d v="2012-01-04T00:00:00"/>
        <d v="2012-01-05T00:00:00"/>
        <d v="2012-01-06T00:00:00"/>
        <d v="2012-01-07T00:00:00"/>
        <d v="2012-01-08T00:00:00"/>
        <d v="2012-01-09T00:00:00"/>
        <d v="2012-01-10T00:00:00"/>
        <d v="2012-01-11T00:00:00"/>
        <d v="2012-01-12T00:00:00"/>
        <d v="2012-01-13T00:00:00"/>
        <d v="2012-01-14T00:00:00"/>
        <d v="2012-01-15T00:00:00"/>
        <d v="2012-01-16T00:00:00"/>
        <d v="2012-01-17T00:00:00"/>
        <d v="2012-01-18T00:00:00"/>
        <d v="2012-01-19T00:00:00"/>
        <d v="2012-01-20T00:00:00"/>
        <d v="2012-01-21T00:00:00"/>
        <d v="2012-01-22T00:00:00"/>
        <d v="2012-01-23T00:00:00"/>
        <d v="2012-01-24T00:00:00"/>
        <d v="2012-01-25T00:00:00"/>
        <d v="2012-01-26T00:00:00"/>
        <d v="2012-01-27T00:00:00"/>
        <d v="2012-01-28T00:00:00"/>
        <d v="2012-01-29T00:00:00"/>
        <d v="2012-01-30T00:00:00"/>
        <d v="2012-01-31T00:00:00"/>
        <d v="2012-02-01T00:00:00"/>
        <d v="2012-02-02T00:00:00"/>
        <d v="2012-02-03T00:00:00"/>
        <d v="2012-02-04T00:00:00"/>
        <d v="2012-02-05T00:00:00"/>
        <d v="2012-02-06T00:00:00"/>
        <d v="2012-02-07T00:00:00"/>
        <d v="2012-02-08T00:00:00"/>
        <d v="2012-02-09T00:00:00"/>
        <d v="2012-02-10T00:00:00"/>
        <d v="2012-02-11T00:00:00"/>
        <d v="2012-02-12T00:00:00"/>
        <d v="2012-02-13T00:00:00"/>
        <d v="2012-02-14T00:00:00"/>
        <d v="2012-02-15T00:00:00"/>
        <d v="2012-02-16T00:00:00"/>
        <d v="2012-02-17T00:00:00"/>
        <d v="2012-02-18T00:00:00"/>
        <d v="2012-02-19T00:00:00"/>
        <d v="2012-02-20T00:00:00"/>
        <d v="2012-02-21T00:00:00"/>
        <d v="2012-02-22T00:00:00"/>
        <d v="2012-02-23T00:00:00"/>
        <d v="2012-02-24T00:00:00"/>
        <d v="2012-02-25T00:00:00"/>
        <d v="2012-02-26T00:00:00"/>
        <d v="2012-02-27T00:00:00"/>
        <d v="2012-02-28T00:00:00"/>
        <d v="2012-02-29T00:00:00"/>
        <d v="2012-03-01T00:00:00"/>
        <d v="2012-03-02T00:00:00"/>
        <d v="2012-03-03T00:00:00"/>
        <d v="2012-03-04T00:00:00"/>
        <d v="2012-03-05T00:00:00"/>
        <d v="2012-03-06T00:00:00"/>
        <d v="2012-03-07T00:00:00"/>
        <d v="2012-03-08T00:00:00"/>
        <d v="2012-03-09T00:00:00"/>
        <d v="2012-03-10T00:00:00"/>
        <d v="2012-03-11T00:00:00"/>
        <d v="2012-03-12T00:00:00"/>
        <d v="2012-03-13T00:00:00"/>
        <d v="2012-03-14T00:00:00"/>
        <d v="2012-03-15T00:00:00"/>
        <d v="2012-03-16T00:00:00"/>
        <d v="2012-03-17T00:00:00"/>
        <d v="2012-03-18T00:00:00"/>
        <d v="2012-03-19T00:00:00"/>
        <d v="2012-03-20T00:00:00"/>
        <d v="2012-03-21T00:00:00"/>
        <d v="2012-03-22T00:00:00"/>
        <d v="2012-03-23T00:00:00"/>
        <d v="2012-03-24T00:00:00"/>
        <d v="2012-03-25T00:00:00"/>
        <d v="2012-03-26T00:00:00"/>
        <d v="2012-03-27T00:00:00"/>
        <d v="2012-03-28T00:00:00"/>
        <d v="2012-03-29T00:00:00"/>
        <d v="2012-03-30T00:00:00"/>
        <d v="2012-03-31T00:00:00"/>
        <d v="2012-04-01T00:00:00"/>
        <d v="2012-04-02T00:00:00"/>
        <d v="2012-04-03T00:00:00"/>
        <d v="2012-04-04T00:00:00"/>
        <d v="2012-04-05T00:00:00"/>
        <d v="2012-04-06T00:00:00"/>
        <d v="2012-04-07T00:00:00"/>
        <d v="2012-04-08T00:00:00"/>
        <d v="2012-04-09T00:00:00"/>
        <d v="2012-04-10T00:00:00"/>
        <d v="2012-04-11T00:00:00"/>
        <d v="2012-04-12T00:00:00"/>
        <d v="2012-04-13T00:00:00"/>
        <d v="2012-04-14T00:00:00"/>
        <d v="2012-04-15T00:00:00"/>
        <d v="2012-04-16T00:00:00"/>
        <d v="2012-04-17T00:00:00"/>
        <d v="2012-04-18T00:00:00"/>
        <d v="2012-04-19T00:00:00"/>
        <d v="2012-04-20T00:00:00"/>
        <d v="2012-04-21T00:00:00"/>
        <d v="2012-04-22T00:00:00"/>
        <d v="2012-04-23T00:00:00"/>
        <d v="2012-04-24T00:00:00"/>
        <d v="2012-04-25T00:00:00"/>
        <d v="2012-04-26T00:00:00"/>
        <d v="2012-04-27T00:00:00"/>
        <d v="2012-04-28T00:00:00"/>
        <d v="2012-04-29T00:00:00"/>
        <d v="2012-04-30T00:00:00"/>
        <d v="2012-05-01T00:00:00"/>
        <d v="2012-05-02T00:00:00"/>
        <d v="2012-05-03T00:00:00"/>
        <d v="2012-05-04T00:00:00"/>
        <d v="2012-05-05T00:00:00"/>
        <d v="2012-05-06T00:00:00"/>
        <d v="2012-05-07T00:00:00"/>
        <d v="2012-05-08T00:00:00"/>
        <d v="2012-05-09T00:00:00"/>
        <d v="2012-05-10T00:00:00"/>
        <d v="2012-05-11T00:00:00"/>
        <d v="2012-05-12T00:00:00"/>
        <d v="2012-05-13T00:00:00"/>
        <d v="2012-05-14T00:00:00"/>
        <d v="2012-05-15T00:00:00"/>
        <d v="2012-05-16T00:00:00"/>
        <d v="2012-05-17T00:00:00"/>
        <d v="2012-05-18T00:00:00"/>
        <d v="2012-05-19T00:00:00"/>
        <d v="2012-05-20T00:00:00"/>
        <d v="2012-05-21T00:00:00"/>
        <d v="2012-05-22T00:00:00"/>
        <d v="2012-05-23T00:00:00"/>
        <d v="2012-05-24T00:00:00"/>
        <d v="2012-05-25T00:00:00"/>
        <d v="2012-05-26T00:00:00"/>
        <d v="2012-05-27T00:00:00"/>
        <d v="2012-05-28T00:00:00"/>
        <d v="2012-05-29T00:00:00"/>
        <d v="2012-05-30T00:00:00"/>
        <d v="2012-05-31T00:00:00"/>
        <d v="2012-06-01T00:00:00"/>
        <d v="2012-06-02T00:00:00"/>
        <d v="2012-06-03T00:00:00"/>
        <d v="2012-06-04T00:00:00"/>
        <d v="2012-06-05T00:00:00"/>
        <d v="2012-06-06T00:00:00"/>
        <d v="2012-06-07T00:00:00"/>
        <d v="2012-06-08T00:00:00"/>
        <d v="2012-06-09T00:00:00"/>
        <d v="2012-06-10T00:00:00"/>
        <d v="2012-06-11T00:00:00"/>
        <d v="2012-06-12T00:00:00"/>
        <d v="2012-06-13T00:00:00"/>
        <d v="2012-06-14T00:00:00"/>
        <d v="2012-06-15T00:00:00"/>
        <d v="2012-06-16T00:00:00"/>
        <d v="2012-06-17T00:00:00"/>
        <d v="2012-06-18T00:00:00"/>
        <d v="2012-06-19T00:00:00"/>
        <d v="2012-06-20T00:00:00"/>
        <d v="2012-06-21T00:00:00"/>
        <d v="2012-06-22T00:00:00"/>
        <d v="2012-06-23T00:00:00"/>
        <d v="2012-06-24T00:00:00"/>
        <d v="2012-06-25T00:00:00"/>
        <d v="2012-06-26T00:00:00"/>
        <d v="2012-06-27T00:00:00"/>
        <d v="2012-06-28T00:00:00"/>
        <d v="2012-06-29T00:00:00"/>
        <d v="2012-06-30T00:00:00"/>
        <d v="2012-07-01T00:00:00"/>
        <d v="2012-07-02T00:00:00"/>
        <d v="2012-07-03T00:00:00"/>
        <d v="2012-07-04T00:00:00"/>
        <d v="2012-07-05T00:00:00"/>
        <d v="2012-07-06T00:00:00"/>
        <d v="2012-07-07T00:00:00"/>
        <d v="2012-07-08T00:00:00"/>
        <d v="2012-07-09T00:00:00"/>
        <d v="2012-07-10T00:00:00"/>
        <d v="2012-07-11T00:00:00"/>
        <d v="2012-07-12T00:00:00"/>
        <d v="2012-07-13T00:00:00"/>
        <d v="2012-07-14T00:00:00"/>
        <d v="2012-07-15T00:00:00"/>
        <d v="2012-07-16T00:00:00"/>
        <d v="2012-07-17T00:00:00"/>
        <d v="2012-07-18T00:00:00"/>
        <d v="2012-07-19T00:00:00"/>
        <d v="2012-07-20T00:00:00"/>
        <d v="2012-07-21T00:00:00"/>
        <d v="2012-07-22T00:00:00"/>
        <d v="2012-07-23T00:00:00"/>
        <d v="2012-07-24T00:00:00"/>
        <d v="2012-07-25T00:00:00"/>
        <d v="2012-07-26T00:00:00"/>
        <d v="2012-07-27T00:00:00"/>
        <d v="2012-07-28T00:00:00"/>
        <d v="2012-07-29T00:00:00"/>
        <d v="2012-07-30T00:00:00"/>
        <d v="2012-07-31T00:00:00"/>
        <d v="2012-08-01T00:00:00"/>
        <d v="2012-08-02T00:00:00"/>
        <d v="2012-08-03T00:00:00"/>
        <d v="2012-08-04T00:00:00"/>
        <d v="2012-08-05T00:00:00"/>
        <d v="2012-08-06T00:00:00"/>
        <d v="2012-08-07T00:00:00"/>
        <d v="2012-08-08T00:00:00"/>
        <d v="2012-08-09T00:00:00"/>
        <d v="2012-08-10T00:00:00"/>
        <d v="2012-08-11T00:00:00"/>
        <d v="2012-08-12T00:00:00"/>
        <d v="2012-08-13T00:00:00"/>
        <d v="2012-08-14T00:00:00"/>
        <d v="2012-08-15T00:00:00"/>
        <d v="2012-08-16T00:00:00"/>
        <d v="2012-08-17T00:00:00"/>
        <d v="2012-08-18T00:00:00"/>
        <d v="2012-08-19T00:00:00"/>
        <d v="2012-08-20T00:00:00"/>
        <d v="2012-08-21T00:00:00"/>
        <d v="2012-08-22T00:00:00"/>
        <d v="2012-08-23T00:00:00"/>
        <d v="2012-08-24T00:00:00"/>
        <d v="2012-08-25T00:00:00"/>
        <d v="2012-08-26T00:00:00"/>
        <d v="2012-08-27T00:00:00"/>
        <d v="2012-08-28T00:00:00"/>
        <d v="2012-08-29T00:00:00"/>
        <d v="2012-08-30T00:00:00"/>
        <d v="2012-08-31T00:00:00"/>
        <d v="2012-09-01T00:00:00"/>
        <d v="2012-09-02T00:00:00"/>
        <d v="2012-09-03T00:00:00"/>
        <d v="2012-09-04T00:00:00"/>
        <d v="2012-09-05T00:00:00"/>
        <d v="2012-09-06T00:00:00"/>
        <d v="2012-09-07T00:00:00"/>
        <d v="2012-09-08T00:00:00"/>
        <d v="2012-09-09T00:00:00"/>
        <d v="2012-09-10T00:00:00"/>
        <d v="2012-09-11T00:00:00"/>
        <d v="2012-09-12T00:00:00"/>
        <d v="2012-09-13T00:00:00"/>
        <d v="2012-09-14T00:00:00"/>
        <d v="2012-09-15T00:00:00"/>
        <d v="2012-09-16T00:00:00"/>
        <d v="2012-09-17T00:00:00"/>
        <d v="2012-09-18T00:00:00"/>
        <d v="2012-09-19T00:00:00"/>
        <d v="2012-09-20T00:00:00"/>
        <d v="2012-09-21T00:00:00"/>
        <d v="2012-09-22T00:00:00"/>
        <d v="2012-09-23T00:00:00"/>
        <d v="2012-09-24T00:00:00"/>
        <d v="2012-09-25T00:00:00"/>
        <d v="2012-09-26T00:00:00"/>
        <d v="2012-09-27T00:00:00"/>
        <d v="2012-09-28T00:00:00"/>
        <d v="2012-09-29T00:00:00"/>
        <d v="2012-09-30T00:00:00"/>
        <d v="2012-10-01T00:00:00"/>
        <d v="2012-10-02T00:00:00"/>
        <d v="2012-10-03T00:00:00"/>
        <d v="2012-10-04T00:00:00"/>
        <d v="2012-10-05T00:00:00"/>
        <d v="2012-10-06T00:00:00"/>
        <d v="2012-10-07T00:00:00"/>
        <d v="2012-10-08T00:00:00"/>
        <d v="2012-10-09T00:00:00"/>
        <d v="2012-10-10T00:00:00"/>
        <d v="2012-10-11T00:00:00"/>
        <d v="2012-10-12T00:00:00"/>
        <d v="2012-10-13T00:00:00"/>
        <d v="2012-10-14T00:00:00"/>
        <d v="2012-10-15T00:00:00"/>
        <d v="2012-10-16T00:00:00"/>
        <d v="2012-10-17T00:00:00"/>
        <d v="2012-10-18T00:00:00"/>
        <d v="2012-10-19T00:00:00"/>
        <d v="2012-10-20T00:00:00"/>
        <d v="2012-10-21T00:00:00"/>
        <d v="2012-10-22T00:00:00"/>
        <d v="2012-10-23T00:00:00"/>
        <d v="2012-10-24T00:00:00"/>
        <d v="2012-10-25T00:00:00"/>
        <d v="2012-10-26T00:00:00"/>
        <d v="2012-10-27T00:00:00"/>
        <d v="2012-10-28T00:00:00"/>
        <d v="2012-10-29T00:00:00"/>
        <d v="2012-10-30T00:00:00"/>
        <d v="2012-10-31T00:00:00"/>
        <d v="2012-11-01T00:00:00"/>
        <d v="2012-11-02T00:00:00"/>
        <d v="2012-11-03T00:00:00"/>
        <d v="2012-11-04T00:00:00"/>
        <d v="2012-11-05T00:00:00"/>
        <d v="2012-11-06T00:00:00"/>
        <d v="2012-11-07T00:00:00"/>
        <d v="2012-11-08T00:00:00"/>
        <d v="2012-11-09T00:00:00"/>
        <d v="2012-11-10T00:00:00"/>
        <d v="2012-11-11T00:00:00"/>
        <d v="2012-11-12T00:00:00"/>
        <d v="2012-11-13T00:00:00"/>
        <d v="2012-11-14T00:00:00"/>
        <d v="2012-11-15T00:00:00"/>
        <d v="2012-11-16T00:00:00"/>
        <d v="2012-11-17T00:00:00"/>
        <d v="2012-11-18T00:00:00"/>
        <d v="2012-11-19T00:00:00"/>
        <d v="2012-11-20T00:00:00"/>
        <d v="2012-11-21T00:00:00"/>
        <d v="2012-11-22T00:00:00"/>
        <d v="2012-11-23T00:00:00"/>
        <d v="2012-11-24T00:00:00"/>
        <d v="2012-11-25T00:00:00"/>
        <d v="2012-11-26T00:00:00"/>
        <d v="2012-11-27T00:00:00"/>
        <d v="2012-11-28T00:00:00"/>
        <d v="2012-11-29T00:00:00"/>
        <d v="2012-11-30T00:00:00"/>
        <d v="2012-12-01T00:00:00"/>
        <d v="2012-12-02T00:00:00"/>
        <d v="2012-12-03T00:00:00"/>
        <d v="2012-12-04T00:00:00"/>
        <d v="2012-12-05T00:00:00"/>
        <d v="2012-12-06T00:00:00"/>
        <d v="2012-12-07T00:00:00"/>
        <d v="2012-12-08T00:00:00"/>
        <d v="2012-12-09T00:00:00"/>
        <d v="2012-12-10T00:00:00"/>
        <d v="2012-12-11T00:00:00"/>
        <d v="2012-12-12T00:00:00"/>
        <d v="2012-12-13T00:00:00"/>
        <d v="2012-12-14T00:00:00"/>
        <d v="2012-12-15T00:00:00"/>
        <d v="2012-12-16T00:00:00"/>
        <d v="2012-12-17T00:00:00"/>
        <d v="2012-12-18T00:00:00"/>
        <d v="2012-12-19T00:00:00"/>
        <d v="2012-12-20T00:00:00"/>
        <d v="2012-12-21T00:00:00"/>
        <d v="2012-12-22T00:00:00"/>
        <d v="2012-12-23T00:00:00"/>
        <d v="2012-12-24T00:00:00"/>
        <d v="2012-12-25T00:00:00"/>
        <d v="2012-12-26T00:00:00"/>
        <d v="2012-12-27T00:00:00"/>
        <d v="2012-12-28T00:00:00"/>
        <d v="2012-12-29T00:00:00"/>
        <d v="2012-12-30T00:00:00"/>
        <d v="2012-12-31T00:00:00"/>
        <d v="2013-01-01T00:00:00"/>
        <d v="2013-01-02T00:00:00"/>
        <d v="2013-01-03T00:00:00"/>
        <d v="2013-01-04T00:00:00"/>
        <d v="2013-01-05T00:00:00"/>
        <d v="2013-01-06T00:00:00"/>
        <d v="2013-01-07T00:00:00"/>
        <d v="2013-01-08T00:00:00"/>
        <d v="2013-01-09T00:00:00"/>
        <d v="2013-01-10T00:00:00"/>
        <d v="2013-01-11T00:00:00"/>
        <d v="2013-01-12T00:00:00"/>
        <d v="2013-01-13T00:00:00"/>
        <d v="2013-01-14T00:00:00"/>
        <d v="2013-01-15T00:00:00"/>
        <d v="2013-01-16T00:00:00"/>
        <d v="2013-01-17T00:00:00"/>
        <d v="2013-01-18T00:00:00"/>
        <d v="2013-01-19T00:00:00"/>
        <d v="2013-01-20T00:00:00"/>
        <d v="2013-01-21T00:00:00"/>
        <d v="2013-01-22T00:00:00"/>
        <d v="2013-01-23T00:00:00"/>
        <d v="2013-01-24T00:00:00"/>
        <d v="2013-01-25T00:00:00"/>
        <d v="2013-01-26T00:00:00"/>
        <d v="2013-01-27T00:00:00"/>
        <d v="2013-01-28T00:00:00"/>
        <d v="2013-01-29T00:00:00"/>
        <d v="2013-01-30T00:00:00"/>
        <d v="2013-01-31T00:00:00"/>
        <d v="2013-02-01T00:00:00"/>
        <d v="2013-02-02T00:00:00"/>
        <d v="2013-02-03T00:00:00"/>
        <d v="2013-02-04T00:00:00"/>
        <d v="2013-02-05T00:00:00"/>
        <d v="2013-02-06T00:00:00"/>
        <d v="2013-02-07T00:00:00"/>
        <d v="2013-02-08T00:00:00"/>
        <d v="2013-02-09T00:00:00"/>
        <d v="2013-02-10T00:00:00"/>
        <d v="2013-02-11T00:00:00"/>
        <d v="2013-02-12T00:00:00"/>
        <d v="2013-02-13T00:00:00"/>
        <d v="2013-02-14T00:00:00"/>
        <d v="2013-02-15T00:00:00"/>
        <d v="2013-02-16T00:00:00"/>
        <d v="2013-02-17T00:00:00"/>
        <d v="2013-02-18T00:00:00"/>
        <d v="2013-02-19T00:00:00"/>
        <d v="2013-02-20T00:00:00"/>
        <d v="2013-02-21T00:00:00"/>
        <d v="2013-02-22T00:00:00"/>
        <d v="2013-02-23T00:00:00"/>
        <d v="2013-02-24T00:00:00"/>
        <d v="2013-02-25T00:00:00"/>
        <d v="2013-02-26T00:00:00"/>
        <d v="2013-02-27T00:00:00"/>
        <d v="2013-02-28T00:00:00"/>
        <d v="2013-03-01T00:00:00"/>
        <d v="2013-03-02T00:00:00"/>
        <d v="2013-03-03T00:00:00"/>
        <d v="2013-03-04T00:00:00"/>
        <d v="2013-03-05T00:00:00"/>
        <d v="2013-03-06T00:00:00"/>
        <d v="2013-03-07T00:00:00"/>
        <d v="2013-03-08T00:00:00"/>
        <d v="2013-03-09T00:00:00"/>
        <d v="2013-03-10T00:00:00"/>
        <d v="2013-03-11T00:00:00"/>
        <d v="2013-03-12T00:00:00"/>
        <d v="2013-03-13T00:00:00"/>
        <d v="2013-03-14T00:00:00"/>
        <d v="2013-03-15T00:00:00"/>
        <d v="2013-03-16T00:00:00"/>
        <d v="2013-03-17T00:00:00"/>
        <d v="2013-03-18T00:00:00"/>
        <d v="2013-03-19T00:00:00"/>
        <d v="2013-03-20T00:00:00"/>
        <d v="2013-03-21T00:00:00"/>
        <d v="2013-03-22T00:00:00"/>
        <d v="2013-03-23T00:00:00"/>
        <d v="2013-03-24T00:00:00"/>
        <d v="2013-03-25T00:00:00"/>
        <d v="2013-03-26T00:00:00"/>
        <d v="2013-03-27T00:00:00"/>
        <d v="2013-03-28T00:00:00"/>
        <d v="2013-03-29T00:00:00"/>
        <d v="2013-03-30T00:00:00"/>
        <d v="2013-03-31T00:00:00"/>
        <d v="2013-04-01T00:00:00"/>
        <d v="2013-04-02T00:00:00"/>
        <d v="2013-04-03T00:00:00"/>
        <d v="2013-04-04T00:00:00"/>
        <d v="2013-04-05T00:00:00"/>
        <d v="2013-04-06T00:00:00"/>
        <d v="2013-04-07T00:00:00"/>
        <d v="2013-04-08T00:00:00"/>
        <d v="2013-04-09T00:00:00"/>
        <d v="2013-04-10T00:00:00"/>
        <d v="2013-04-11T00:00:00"/>
        <d v="2013-04-12T00:00:00"/>
        <d v="2013-04-13T00:00:00"/>
        <d v="2013-04-14T00:00:00"/>
        <d v="2013-04-15T00:00:00"/>
        <d v="2013-04-16T00:00:00"/>
        <d v="2013-04-17T00:00:00"/>
        <d v="2013-04-18T00:00:00"/>
        <d v="2013-04-19T00:00:00"/>
        <d v="2013-04-20T00:00:00"/>
        <d v="2013-04-21T00:00:00"/>
        <d v="2013-04-22T00:00:00"/>
        <d v="2013-04-23T00:00:00"/>
        <d v="2013-04-24T00:00:00"/>
        <d v="2013-04-25T00:00:00"/>
        <d v="2013-04-26T00:00:00"/>
        <d v="2013-04-27T00:00:00"/>
        <d v="2013-04-28T00:00:00"/>
        <d v="2013-04-29T00:00:00"/>
        <d v="2013-04-30T00:00:00"/>
        <d v="2013-05-01T00:00:00"/>
        <d v="2013-05-02T00:00:00"/>
        <d v="2013-05-03T00:00:00"/>
        <d v="2013-05-04T00:00:00"/>
        <d v="2013-05-05T00:00:00"/>
        <d v="2013-05-06T00:00:00"/>
        <d v="2013-05-07T00:00:00"/>
        <d v="2013-05-08T00:00:00"/>
        <d v="2013-05-09T00:00:00"/>
        <d v="2013-05-10T00:00:00"/>
        <d v="2013-05-11T00:00:00"/>
        <d v="2013-05-12T00:00:00"/>
        <d v="2013-05-13T00:00:00"/>
        <d v="2013-05-14T00:00:00"/>
        <d v="2013-05-15T00:00:00"/>
        <d v="2013-05-16T00:00:00"/>
        <d v="2013-05-17T00:00:00"/>
        <d v="2013-05-18T00:00:00"/>
        <d v="2013-05-19T00:00:00"/>
        <d v="2013-05-20T00:00:00"/>
        <d v="2013-05-21T00:00:00"/>
        <d v="2013-05-22T00:00:00"/>
        <d v="2013-05-23T00:00:00"/>
        <d v="2013-05-24T00:00:00"/>
        <d v="2013-05-25T00:00:00"/>
        <d v="2013-05-26T00:00:00"/>
        <d v="2013-05-27T00:00:00"/>
        <d v="2013-05-28T00:00:00"/>
        <d v="2013-05-29T00:00:00"/>
        <d v="2013-05-30T00:00:00"/>
        <d v="2013-05-31T00:00:00"/>
        <d v="2013-06-01T00:00:00"/>
        <d v="2013-06-02T00:00:00"/>
        <d v="2013-06-03T00:00:00"/>
        <d v="2013-06-04T00:00:00"/>
        <d v="2013-06-05T00:00:00"/>
        <d v="2013-06-06T00:00:00"/>
        <d v="2013-06-07T00:00:00"/>
        <d v="2013-06-08T00:00:00"/>
        <d v="2013-06-09T00:00:00"/>
        <d v="2013-06-10T00:00:00"/>
        <d v="2013-06-11T00:00:00"/>
        <d v="2013-06-12T00:00:00"/>
        <d v="2013-06-13T00:00:00"/>
        <d v="2013-06-14T00:00:00"/>
        <d v="2013-06-15T00:00:00"/>
        <d v="2013-06-16T00:00:00"/>
        <d v="2013-06-17T00:00:00"/>
        <d v="2013-06-18T00:00:00"/>
        <d v="2013-06-19T00:00:00"/>
        <d v="2013-06-20T00:00:00"/>
        <d v="2013-06-21T00:00:00"/>
        <d v="2013-06-22T00:00:00"/>
        <d v="2013-06-23T00:00:00"/>
        <d v="2013-06-24T00:00:00"/>
        <d v="2013-06-25T00:00:00"/>
        <d v="2013-06-26T00:00:00"/>
        <d v="2013-06-27T00:00:00"/>
        <d v="2013-06-28T00:00:00"/>
        <d v="2013-06-29T00:00:00"/>
        <d v="2013-06-30T00:00:00"/>
        <d v="2013-07-01T00:00:00"/>
        <d v="2013-07-02T00:00:00"/>
        <d v="2013-07-03T00:00:00"/>
        <d v="2013-07-04T00:00:00"/>
        <d v="2013-07-05T00:00:00"/>
        <d v="2013-07-06T00:00:00"/>
        <d v="2013-07-07T00:00:00"/>
        <d v="2013-07-08T00:00:00"/>
        <d v="2013-07-09T00:00:00"/>
        <d v="2013-07-10T00:00:00"/>
        <d v="2013-07-11T00:00:00"/>
        <d v="2013-07-12T00:00:00"/>
        <d v="2013-07-13T00:00:00"/>
        <d v="2013-07-14T00:00:00"/>
        <d v="2013-07-15T00:00:00"/>
        <d v="2013-07-16T00:00:00"/>
        <d v="2013-07-17T00:00:00"/>
        <d v="2013-07-18T00:00:00"/>
        <d v="2013-07-19T00:00:00"/>
        <d v="2013-07-20T00:00:00"/>
        <d v="2013-07-21T00:00:00"/>
        <d v="2013-07-22T00:00:00"/>
        <d v="2013-07-23T00:00:00"/>
        <d v="2013-07-24T00:00:00"/>
        <d v="2013-07-25T00:00:00"/>
        <d v="2013-07-26T00:00:00"/>
        <d v="2013-07-27T00:00:00"/>
        <d v="2013-07-28T00:00:00"/>
        <d v="2013-07-29T00:00:00"/>
        <d v="2013-07-30T00:00:00"/>
        <d v="2013-07-31T00:00:00"/>
        <d v="2013-08-01T00:00:00"/>
        <d v="2013-08-02T00:00:00"/>
        <d v="2013-08-03T00:00:00"/>
        <d v="2013-08-04T00:00:00"/>
        <d v="2013-08-05T00:00:00"/>
        <d v="2013-08-06T00:00:00"/>
        <d v="2013-08-07T00:00:00"/>
        <d v="2013-08-08T00:00:00"/>
        <d v="2013-08-09T00:00:00"/>
        <d v="2013-08-10T00:00:00"/>
        <d v="2013-08-11T00:00:00"/>
        <d v="2013-08-12T00:00:00"/>
        <d v="2013-08-13T00:00:00"/>
        <d v="2013-08-14T00:00:00"/>
        <d v="2013-08-15T00:00:00"/>
        <d v="2013-08-16T00:00:00"/>
        <d v="2013-08-17T00:00:00"/>
        <d v="2013-08-18T00:00:00"/>
        <d v="2013-08-19T00:00:00"/>
        <d v="2013-08-20T00:00:00"/>
        <d v="2013-08-21T00:00:00"/>
        <d v="2013-08-22T00:00:00"/>
        <d v="2013-08-23T00:00:00"/>
        <d v="2013-08-24T00:00:00"/>
        <d v="2013-08-25T00:00:00"/>
        <d v="2013-08-26T00:00:00"/>
        <d v="2013-08-27T00:00:00"/>
        <d v="2013-08-28T00:00:00"/>
        <d v="2013-08-29T00:00:00"/>
        <d v="2013-08-30T00:00:00"/>
        <d v="2013-08-31T00:00:00"/>
        <d v="2013-09-01T00:00:00"/>
        <d v="2013-09-02T00:00:00"/>
        <d v="2013-09-03T00:00:00"/>
        <d v="2013-09-04T00:00:00"/>
        <d v="2013-09-05T00:00:00"/>
        <d v="2013-09-06T00:00:00"/>
        <d v="2013-09-07T00:00:00"/>
        <d v="2013-09-08T00:00:00"/>
        <d v="2013-09-09T00:00:00"/>
        <d v="2013-09-10T00:00:00"/>
        <d v="2013-09-11T00:00:00"/>
        <d v="2013-09-12T00:00:00"/>
        <d v="2013-09-13T00:00:00"/>
        <d v="2013-09-14T00:00:00"/>
        <d v="2013-09-15T00:00:00"/>
        <d v="2013-09-16T00:00:00"/>
        <d v="2013-09-17T00:00:00"/>
        <d v="2013-09-18T00:00:00"/>
        <d v="2013-09-19T00:00:00"/>
        <d v="2013-09-20T00:00:00"/>
        <d v="2013-09-21T00:00:00"/>
        <d v="2013-09-22T00:00:00"/>
        <d v="2013-09-23T00:00:00"/>
        <d v="2013-09-24T00:00:00"/>
        <d v="2013-09-25T00:00:00"/>
        <d v="2013-09-26T00:00:00"/>
        <d v="2013-09-27T00:00:00"/>
        <d v="2013-09-28T00:00:00"/>
        <d v="2013-09-29T00:00:00"/>
        <d v="2013-09-30T00:00:00"/>
        <d v="2013-10-01T00:00:00"/>
        <d v="2013-10-02T00:00:00"/>
        <d v="2013-10-03T00:00:00"/>
        <d v="2013-10-04T00:00:00"/>
        <d v="2013-10-05T00:00:00"/>
        <d v="2013-10-06T00:00:00"/>
        <d v="2013-10-07T00:00:00"/>
        <d v="2013-10-08T00:00:00"/>
        <d v="2013-10-09T00:00:00"/>
        <d v="2013-10-10T00:00:00"/>
        <d v="2013-10-11T00:00:00"/>
        <d v="2013-10-12T00:00:00"/>
        <d v="2013-10-13T00:00:00"/>
        <d v="2013-10-14T00:00:00"/>
        <d v="2013-10-15T00:00:00"/>
        <d v="2013-10-16T00:00:00"/>
        <d v="2013-10-17T00:00:00"/>
        <d v="2013-10-18T00:00:00"/>
        <d v="2013-10-19T00:00:00"/>
        <d v="2013-10-20T00:00:00"/>
        <d v="2013-10-21T00:00:00"/>
        <d v="2013-10-22T00:00:00"/>
        <d v="2013-10-23T00:00:00"/>
        <d v="2013-10-24T00:00:00"/>
        <d v="2013-10-25T00:00:00"/>
        <d v="2013-10-26T00:00:00"/>
        <d v="2013-10-27T00:00:00"/>
        <d v="2013-10-28T00:00:00"/>
        <d v="2013-10-29T00:00:00"/>
        <d v="2013-10-30T00:00:00"/>
        <d v="2013-10-31T00:00:00"/>
        <d v="2013-11-01T00:00:00"/>
        <d v="2013-11-02T00:00:00"/>
        <d v="2013-11-03T00:00:00"/>
        <d v="2013-11-04T00:00:00"/>
        <d v="2013-11-05T00:00:00"/>
        <d v="2013-11-06T00:00:00"/>
        <d v="2013-11-07T00:00:00"/>
        <d v="2013-11-08T00:00:00"/>
        <d v="2013-11-09T00:00:00"/>
        <d v="2013-11-10T00:00:00"/>
        <d v="2013-11-11T00:00:00"/>
        <d v="2013-11-12T00:00:00"/>
        <d v="2013-11-13T00:00:00"/>
        <d v="2013-11-14T00:00:00"/>
        <d v="2013-11-15T00:00:00"/>
        <d v="2013-11-16T00:00:00"/>
        <d v="2013-11-17T00:00:00"/>
        <d v="2013-11-18T00:00:00"/>
        <d v="2013-11-19T00:00:00"/>
        <d v="2013-11-20T00:00:00"/>
        <d v="2013-11-21T00:00:00"/>
        <d v="2013-11-22T00:00:00"/>
        <d v="2013-11-23T00:00:00"/>
        <d v="2013-11-24T00:00:00"/>
        <d v="2013-11-25T00:00:00"/>
        <d v="2013-11-26T00:00:00"/>
        <d v="2013-11-27T00:00:00"/>
        <d v="2013-11-28T00:00:00"/>
        <d v="2013-11-29T00:00:00"/>
        <d v="2013-11-30T00:00:00"/>
        <d v="2013-12-01T00:00:00"/>
        <d v="2013-12-02T00:00:00"/>
        <d v="2013-12-03T00:00:00"/>
        <d v="2013-12-04T00:00:00"/>
        <d v="2013-12-05T00:00:00"/>
        <d v="2013-12-06T00:00:00"/>
        <d v="2013-12-07T00:00:00"/>
        <d v="2013-12-08T00:00:00"/>
        <d v="2013-12-09T00:00:00"/>
        <d v="2013-12-10T00:00:00"/>
        <d v="2013-12-11T00:00:00"/>
        <d v="2013-12-12T00:00:00"/>
        <d v="2013-12-13T00:00:00"/>
        <d v="2013-12-14T00:00:00"/>
        <d v="2013-12-15T00:00:00"/>
        <d v="2013-12-16T00:00:00"/>
        <d v="2013-12-17T00:00:00"/>
        <d v="2013-12-18T00:00:00"/>
        <d v="2013-12-19T00:00:00"/>
        <d v="2013-12-20T00:00:00"/>
        <d v="2013-12-21T00:00:00"/>
        <d v="2013-12-22T00:00:00"/>
        <d v="2013-12-23T00:00:00"/>
        <d v="2013-12-24T00:00:00"/>
        <d v="2013-12-25T00:00:00"/>
        <d v="2013-12-26T00:00:00"/>
        <d v="2013-12-27T00:00:00"/>
        <d v="2013-12-28T00:00:00"/>
        <d v="2013-12-29T00:00:00"/>
        <d v="2013-12-30T00:00:00"/>
        <d v="2013-12-31T00:00:00"/>
        <m/>
      </sharedItems>
      <fieldGroup par="2" base="0">
        <rangePr groupBy="quarters" startDate="2012-01-01T00:00:00" endDate="2014-01-01T00:00:00"/>
        <groupItems count="6">
          <s v="(puste)"/>
          <s v="Kwartał1"/>
          <s v="Kwartał2"/>
          <s v="Kwartał3"/>
          <s v="Kwartał4"/>
          <s v="&gt;2014-01-01"/>
        </groupItems>
      </fieldGroup>
    </cacheField>
    <cacheField name="Obroty" numFmtId="167">
      <sharedItems containsString="0" containsBlank="1" containsNumber="1" minValue="3830" maxValue="623321.74542653246"/>
    </cacheField>
    <cacheField name="Lata" numFmtId="0" databaseField="0">
      <fieldGroup base="0">
        <rangePr groupBy="years" startDate="2012-01-01T00:00:00" endDate="2014-01-01T00:00:00"/>
        <groupItems count="5">
          <s v="&lt;2012-01-01"/>
          <s v="2012"/>
          <s v="2013"/>
          <s v="2014"/>
          <s v="&gt;2014-01-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Adam Bąk" refreshedDate="41665.517584490743" createdVersion="4" refreshedVersion="4" minRefreshableVersion="3" recordCount="21">
  <cacheSource type="worksheet">
    <worksheetSource ref="H1:J22" sheet="Sposób 78."/>
  </cacheSource>
  <cacheFields count="3">
    <cacheField name="Student" numFmtId="0">
      <sharedItems count="18">
        <s v="Jan"/>
        <s v="Michał"/>
        <s v="Anna"/>
        <s v="Piotr"/>
        <s v="Wiktor"/>
        <s v="Elżbieta"/>
        <s v="Ola"/>
        <s v="Magda"/>
        <s v="Jerzy"/>
        <s v="Arkadiusz"/>
        <s v="Tomasz"/>
        <s v="Jakub"/>
        <s v="Sylwia"/>
        <s v="Małgorzata"/>
        <s v="Teresa"/>
        <s v="Witold"/>
        <s v="Monika"/>
        <s v="Hanna"/>
      </sharedItems>
    </cacheField>
    <cacheField name="Wynik" numFmtId="0">
      <sharedItems containsSemiMixedTypes="0" containsString="0" containsNumber="1" containsInteger="1" minValue="14" maxValue="100"/>
    </cacheField>
    <cacheField name="Płeć" numFmtId="0">
      <sharedItems count="2">
        <s v="Mężczyzna"/>
        <s v="Kobiet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edBy="Adam Bąk" refreshedDate="41665.523853356484" createdVersion="4" refreshedVersion="4" minRefreshableVersion="3" recordCount="36">
  <cacheSource type="worksheet">
    <worksheetSource name="Tabela82a"/>
  </cacheSource>
  <cacheFields count="4">
    <cacheField name="miesiąc" numFmtId="0">
      <sharedItems/>
    </cacheField>
    <cacheField name="kwartał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rok" numFmtId="0">
      <sharedItems containsSemiMixedTypes="0" containsString="0" containsNumber="1" containsInteger="1" minValue="2011" maxValue="2013" count="3">
        <n v="2011"/>
        <n v="2012"/>
        <n v="2013"/>
      </sharedItems>
    </cacheField>
    <cacheField name="wartość" numFmtId="0">
      <sharedItems containsSemiMixedTypes="0" containsString="0" containsNumber="1" containsInteger="1" minValue="6768" maxValue="5527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edBy="Adam Bąk" refreshedDate="41665.524592939815" createdVersion="4" refreshedVersion="4" minRefreshableVersion="3" recordCount="36">
  <cacheSource type="worksheet">
    <worksheetSource name="Tabela82b"/>
  </cacheSource>
  <cacheFields count="4">
    <cacheField name="miesiąc" numFmtId="0">
      <sharedItems count="12">
        <s v="styczeń"/>
        <s v="luty"/>
        <s v="marzec"/>
        <s v="kwiecień"/>
        <s v="maj"/>
        <s v="czerwiec"/>
        <s v="lipiec"/>
        <s v="sierpień"/>
        <s v="wrzesień"/>
        <s v="październik"/>
        <s v="listopad"/>
        <s v="grudzień"/>
      </sharedItems>
    </cacheField>
    <cacheField name="kwartał" numFmtId="0">
      <sharedItems containsSemiMixedTypes="0" containsString="0" containsNumber="1" containsInteger="1" minValue="1" maxValue="4"/>
    </cacheField>
    <cacheField name="rok" numFmtId="0">
      <sharedItems containsSemiMixedTypes="0" containsString="0" containsNumber="1" containsInteger="1" minValue="2011" maxValue="2013" count="3">
        <n v="2011"/>
        <n v="2012"/>
        <n v="2013"/>
      </sharedItems>
    </cacheField>
    <cacheField name="wartość" numFmtId="0">
      <sharedItems containsSemiMixedTypes="0" containsString="0" containsNumber="1" containsInteger="1" minValue="6768" maxValue="5527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x v="0"/>
    <x v="0"/>
  </r>
  <r>
    <x v="1"/>
    <x v="0"/>
    <x v="1"/>
    <x v="1"/>
  </r>
  <r>
    <x v="2"/>
    <x v="0"/>
    <x v="2"/>
    <x v="2"/>
  </r>
  <r>
    <x v="3"/>
    <x v="0"/>
    <x v="3"/>
    <x v="3"/>
  </r>
  <r>
    <x v="4"/>
    <x v="0"/>
    <x v="4"/>
    <x v="4"/>
  </r>
  <r>
    <x v="5"/>
    <x v="0"/>
    <x v="5"/>
    <x v="5"/>
  </r>
  <r>
    <x v="6"/>
    <x v="0"/>
    <x v="6"/>
    <x v="6"/>
  </r>
  <r>
    <x v="7"/>
    <x v="0"/>
    <x v="7"/>
    <x v="7"/>
  </r>
  <r>
    <x v="8"/>
    <x v="0"/>
    <x v="8"/>
    <x v="8"/>
  </r>
  <r>
    <x v="9"/>
    <x v="0"/>
    <x v="9"/>
    <x v="9"/>
  </r>
  <r>
    <x v="10"/>
    <x v="0"/>
    <x v="10"/>
    <x v="10"/>
  </r>
  <r>
    <x v="11"/>
    <x v="0"/>
    <x v="11"/>
    <x v="11"/>
  </r>
  <r>
    <x v="0"/>
    <x v="1"/>
    <x v="12"/>
    <x v="12"/>
  </r>
  <r>
    <x v="1"/>
    <x v="1"/>
    <x v="13"/>
    <x v="13"/>
  </r>
  <r>
    <x v="2"/>
    <x v="1"/>
    <x v="14"/>
    <x v="14"/>
  </r>
  <r>
    <x v="3"/>
    <x v="1"/>
    <x v="15"/>
    <x v="15"/>
  </r>
  <r>
    <x v="4"/>
    <x v="1"/>
    <x v="16"/>
    <x v="16"/>
  </r>
  <r>
    <x v="5"/>
    <x v="1"/>
    <x v="17"/>
    <x v="17"/>
  </r>
  <r>
    <x v="6"/>
    <x v="1"/>
    <x v="18"/>
    <x v="18"/>
  </r>
  <r>
    <x v="7"/>
    <x v="1"/>
    <x v="19"/>
    <x v="19"/>
  </r>
  <r>
    <x v="8"/>
    <x v="1"/>
    <x v="20"/>
    <x v="20"/>
  </r>
  <r>
    <x v="9"/>
    <x v="1"/>
    <x v="21"/>
    <x v="21"/>
  </r>
  <r>
    <x v="10"/>
    <x v="1"/>
    <x v="22"/>
    <x v="22"/>
  </r>
  <r>
    <x v="11"/>
    <x v="1"/>
    <x v="23"/>
    <x v="23"/>
  </r>
  <r>
    <x v="0"/>
    <x v="2"/>
    <x v="24"/>
    <x v="24"/>
  </r>
  <r>
    <x v="1"/>
    <x v="2"/>
    <x v="25"/>
    <x v="25"/>
  </r>
  <r>
    <x v="2"/>
    <x v="2"/>
    <x v="26"/>
    <x v="26"/>
  </r>
  <r>
    <x v="3"/>
    <x v="2"/>
    <x v="27"/>
    <x v="27"/>
  </r>
  <r>
    <x v="4"/>
    <x v="2"/>
    <x v="28"/>
    <x v="28"/>
  </r>
  <r>
    <x v="5"/>
    <x v="2"/>
    <x v="29"/>
    <x v="29"/>
  </r>
  <r>
    <x v="6"/>
    <x v="2"/>
    <x v="30"/>
    <x v="30"/>
  </r>
  <r>
    <x v="7"/>
    <x v="2"/>
    <x v="31"/>
    <x v="31"/>
  </r>
  <r>
    <x v="8"/>
    <x v="2"/>
    <x v="32"/>
    <x v="32"/>
  </r>
  <r>
    <x v="9"/>
    <x v="2"/>
    <x v="33"/>
    <x v="33"/>
  </r>
  <r>
    <x v="10"/>
    <x v="2"/>
    <x v="34"/>
    <x v="34"/>
  </r>
  <r>
    <x v="11"/>
    <x v="2"/>
    <x v="35"/>
    <x v="3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8">
  <r>
    <x v="0"/>
    <x v="0"/>
    <x v="0"/>
    <x v="0"/>
    <n v="13698"/>
  </r>
  <r>
    <x v="0"/>
    <x v="0"/>
    <x v="1"/>
    <x v="0"/>
    <n v="236547"/>
  </r>
  <r>
    <x v="0"/>
    <x v="0"/>
    <x v="0"/>
    <x v="1"/>
    <n v="654789"/>
  </r>
  <r>
    <x v="0"/>
    <x v="0"/>
    <x v="1"/>
    <x v="1"/>
    <n v="3256987"/>
  </r>
  <r>
    <x v="0"/>
    <x v="1"/>
    <x v="0"/>
    <x v="0"/>
    <n v="236545"/>
  </r>
  <r>
    <x v="0"/>
    <x v="1"/>
    <x v="1"/>
    <x v="0"/>
    <n v="147852"/>
  </r>
  <r>
    <x v="0"/>
    <x v="1"/>
    <x v="0"/>
    <x v="1"/>
    <n v="36985214"/>
  </r>
  <r>
    <x v="0"/>
    <x v="1"/>
    <x v="1"/>
    <x v="1"/>
    <n v="2654879"/>
  </r>
  <r>
    <x v="0"/>
    <x v="2"/>
    <x v="0"/>
    <x v="0"/>
    <n v="23654"/>
  </r>
  <r>
    <x v="0"/>
    <x v="2"/>
    <x v="1"/>
    <x v="0"/>
    <n v="456789"/>
  </r>
  <r>
    <x v="0"/>
    <x v="2"/>
    <x v="0"/>
    <x v="1"/>
    <n v="321654"/>
  </r>
  <r>
    <x v="0"/>
    <x v="2"/>
    <x v="1"/>
    <x v="1"/>
    <n v="365258"/>
  </r>
  <r>
    <x v="1"/>
    <x v="0"/>
    <x v="0"/>
    <x v="0"/>
    <n v="357896"/>
  </r>
  <r>
    <x v="1"/>
    <x v="0"/>
    <x v="1"/>
    <x v="0"/>
    <n v="6941235"/>
  </r>
  <r>
    <x v="1"/>
    <x v="0"/>
    <x v="0"/>
    <x v="1"/>
    <n v="456987"/>
  </r>
  <r>
    <x v="1"/>
    <x v="0"/>
    <x v="1"/>
    <x v="1"/>
    <n v="321654"/>
  </r>
  <r>
    <x v="1"/>
    <x v="1"/>
    <x v="0"/>
    <x v="0"/>
    <n v="987654"/>
  </r>
  <r>
    <x v="1"/>
    <x v="1"/>
    <x v="1"/>
    <x v="0"/>
    <n v="264873"/>
  </r>
  <r>
    <x v="1"/>
    <x v="1"/>
    <x v="0"/>
    <x v="1"/>
    <n v="3874725"/>
  </r>
  <r>
    <x v="1"/>
    <x v="1"/>
    <x v="1"/>
    <x v="1"/>
    <n v="659845"/>
  </r>
  <r>
    <x v="1"/>
    <x v="2"/>
    <x v="0"/>
    <x v="0"/>
    <n v="15954"/>
  </r>
  <r>
    <x v="1"/>
    <x v="2"/>
    <x v="1"/>
    <x v="0"/>
    <n v="398547"/>
  </r>
  <r>
    <x v="1"/>
    <x v="2"/>
    <x v="0"/>
    <x v="1"/>
    <n v="132654"/>
  </r>
  <r>
    <x v="1"/>
    <x v="2"/>
    <x v="1"/>
    <x v="1"/>
    <n v="963741"/>
  </r>
  <r>
    <x v="2"/>
    <x v="0"/>
    <x v="0"/>
    <x v="0"/>
    <n v="789321"/>
  </r>
  <r>
    <x v="2"/>
    <x v="0"/>
    <x v="1"/>
    <x v="0"/>
    <n v="123987"/>
  </r>
  <r>
    <x v="2"/>
    <x v="0"/>
    <x v="0"/>
    <x v="1"/>
    <n v="1785324"/>
  </r>
  <r>
    <x v="2"/>
    <x v="0"/>
    <x v="1"/>
    <x v="1"/>
    <n v="695847"/>
  </r>
  <r>
    <x v="2"/>
    <x v="1"/>
    <x v="0"/>
    <x v="0"/>
    <n v="379182"/>
  </r>
  <r>
    <x v="2"/>
    <x v="1"/>
    <x v="1"/>
    <x v="0"/>
    <n v="467913"/>
  </r>
  <r>
    <x v="2"/>
    <x v="1"/>
    <x v="0"/>
    <x v="1"/>
    <n v="164972"/>
  </r>
  <r>
    <x v="2"/>
    <x v="1"/>
    <x v="1"/>
    <x v="1"/>
    <n v="965874"/>
  </r>
  <r>
    <x v="2"/>
    <x v="2"/>
    <x v="0"/>
    <x v="0"/>
    <n v="368524"/>
  </r>
  <r>
    <x v="2"/>
    <x v="2"/>
    <x v="1"/>
    <x v="0"/>
    <n v="923864"/>
  </r>
  <r>
    <x v="2"/>
    <x v="2"/>
    <x v="0"/>
    <x v="1"/>
    <n v="898989"/>
  </r>
  <r>
    <x v="2"/>
    <x v="2"/>
    <x v="1"/>
    <x v="1"/>
    <n v="306050"/>
  </r>
  <r>
    <x v="3"/>
    <x v="0"/>
    <x v="0"/>
    <x v="0"/>
    <n v="78045"/>
  </r>
  <r>
    <x v="3"/>
    <x v="0"/>
    <x v="1"/>
    <x v="0"/>
    <n v="6097803"/>
  </r>
  <r>
    <x v="3"/>
    <x v="0"/>
    <x v="0"/>
    <x v="1"/>
    <n v="456789"/>
  </r>
  <r>
    <x v="3"/>
    <x v="0"/>
    <x v="1"/>
    <x v="1"/>
    <n v="12025"/>
  </r>
  <r>
    <x v="3"/>
    <x v="1"/>
    <x v="0"/>
    <x v="0"/>
    <n v="7802587"/>
  </r>
  <r>
    <x v="3"/>
    <x v="1"/>
    <x v="1"/>
    <x v="0"/>
    <n v="985740"/>
  </r>
  <r>
    <x v="3"/>
    <x v="1"/>
    <x v="0"/>
    <x v="1"/>
    <n v="963852"/>
  </r>
  <r>
    <x v="3"/>
    <x v="1"/>
    <x v="1"/>
    <x v="1"/>
    <n v="357357"/>
  </r>
  <r>
    <x v="3"/>
    <x v="2"/>
    <x v="0"/>
    <x v="0"/>
    <n v="1523615"/>
  </r>
  <r>
    <x v="3"/>
    <x v="2"/>
    <x v="1"/>
    <x v="0"/>
    <n v="65987"/>
  </r>
  <r>
    <x v="3"/>
    <x v="2"/>
    <x v="0"/>
    <x v="1"/>
    <n v="1231340"/>
  </r>
  <r>
    <x v="3"/>
    <x v="2"/>
    <x v="1"/>
    <x v="1"/>
    <n v="45456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366">
  <r>
    <x v="0"/>
    <x v="0"/>
    <x v="0"/>
    <n v="2"/>
    <n v="198"/>
  </r>
  <r>
    <x v="1"/>
    <x v="0"/>
    <x v="1"/>
    <n v="3"/>
    <n v="297"/>
  </r>
  <r>
    <x v="2"/>
    <x v="1"/>
    <x v="2"/>
    <n v="1"/>
    <n v="99"/>
  </r>
  <r>
    <x v="3"/>
    <x v="0"/>
    <x v="3"/>
    <n v="1"/>
    <n v="99"/>
  </r>
  <r>
    <x v="4"/>
    <x v="1"/>
    <x v="3"/>
    <n v="2"/>
    <n v="198"/>
  </r>
  <r>
    <x v="5"/>
    <x v="1"/>
    <x v="0"/>
    <n v="4"/>
    <n v="396"/>
  </r>
  <r>
    <x v="6"/>
    <x v="0"/>
    <x v="4"/>
    <n v="5"/>
    <n v="495"/>
  </r>
  <r>
    <x v="7"/>
    <x v="1"/>
    <x v="5"/>
    <n v="2"/>
    <n v="198"/>
  </r>
  <r>
    <x v="8"/>
    <x v="1"/>
    <x v="0"/>
    <n v="5"/>
    <n v="495"/>
  </r>
  <r>
    <x v="9"/>
    <x v="0"/>
    <x v="6"/>
    <n v="1"/>
    <n v="99"/>
  </r>
  <r>
    <x v="10"/>
    <x v="0"/>
    <x v="3"/>
    <n v="1"/>
    <n v="99"/>
  </r>
  <r>
    <x v="11"/>
    <x v="0"/>
    <x v="2"/>
    <n v="2"/>
    <n v="198"/>
  </r>
  <r>
    <x v="12"/>
    <x v="1"/>
    <x v="0"/>
    <n v="2"/>
    <n v="198"/>
  </r>
  <r>
    <x v="13"/>
    <x v="0"/>
    <x v="1"/>
    <n v="5"/>
    <n v="495"/>
  </r>
  <r>
    <x v="14"/>
    <x v="1"/>
    <x v="2"/>
    <n v="1"/>
    <n v="99"/>
  </r>
  <r>
    <x v="15"/>
    <x v="1"/>
    <x v="3"/>
    <n v="1"/>
    <n v="99"/>
  </r>
  <r>
    <x v="16"/>
    <x v="0"/>
    <x v="3"/>
    <n v="2"/>
    <n v="198"/>
  </r>
  <r>
    <x v="17"/>
    <x v="1"/>
    <x v="0"/>
    <n v="2"/>
    <n v="198"/>
  </r>
  <r>
    <x v="18"/>
    <x v="1"/>
    <x v="4"/>
    <n v="3"/>
    <n v="297"/>
  </r>
  <r>
    <x v="19"/>
    <x v="0"/>
    <x v="5"/>
    <n v="1"/>
    <n v="99"/>
  </r>
  <r>
    <x v="20"/>
    <x v="0"/>
    <x v="0"/>
    <n v="1"/>
    <n v="99"/>
  </r>
  <r>
    <x v="21"/>
    <x v="0"/>
    <x v="6"/>
    <n v="2"/>
    <n v="198"/>
  </r>
  <r>
    <x v="22"/>
    <x v="1"/>
    <x v="3"/>
    <n v="4"/>
    <n v="396"/>
  </r>
  <r>
    <x v="23"/>
    <x v="0"/>
    <x v="2"/>
    <n v="5"/>
    <n v="495"/>
  </r>
  <r>
    <x v="24"/>
    <x v="1"/>
    <x v="0"/>
    <n v="2"/>
    <n v="198"/>
  </r>
  <r>
    <x v="25"/>
    <x v="1"/>
    <x v="1"/>
    <n v="5"/>
    <n v="495"/>
  </r>
  <r>
    <x v="26"/>
    <x v="0"/>
    <x v="2"/>
    <n v="1"/>
    <n v="99"/>
  </r>
  <r>
    <x v="27"/>
    <x v="1"/>
    <x v="3"/>
    <n v="1"/>
    <n v="99"/>
  </r>
  <r>
    <x v="28"/>
    <x v="1"/>
    <x v="3"/>
    <n v="2"/>
    <n v="198"/>
  </r>
  <r>
    <x v="29"/>
    <x v="0"/>
    <x v="0"/>
    <n v="2"/>
    <n v="198"/>
  </r>
  <r>
    <x v="30"/>
    <x v="0"/>
    <x v="4"/>
    <n v="5"/>
    <n v="495"/>
  </r>
  <r>
    <x v="31"/>
    <x v="0"/>
    <x v="5"/>
    <n v="1"/>
    <n v="99"/>
  </r>
  <r>
    <x v="32"/>
    <x v="1"/>
    <x v="0"/>
    <n v="1"/>
    <n v="99"/>
  </r>
  <r>
    <x v="33"/>
    <x v="0"/>
    <x v="6"/>
    <n v="2"/>
    <n v="198"/>
  </r>
  <r>
    <x v="34"/>
    <x v="1"/>
    <x v="3"/>
    <n v="3"/>
    <n v="297"/>
  </r>
  <r>
    <x v="35"/>
    <x v="1"/>
    <x v="2"/>
    <n v="1"/>
    <n v="99"/>
  </r>
  <r>
    <x v="36"/>
    <x v="0"/>
    <x v="0"/>
    <n v="1"/>
    <n v="99"/>
  </r>
  <r>
    <x v="37"/>
    <x v="1"/>
    <x v="1"/>
    <n v="2"/>
    <n v="198"/>
  </r>
  <r>
    <x v="38"/>
    <x v="1"/>
    <x v="2"/>
    <n v="4"/>
    <n v="396"/>
  </r>
  <r>
    <x v="39"/>
    <x v="0"/>
    <x v="3"/>
    <n v="5"/>
    <n v="495"/>
  </r>
  <r>
    <x v="40"/>
    <x v="0"/>
    <x v="3"/>
    <n v="2"/>
    <n v="198"/>
  </r>
  <r>
    <x v="41"/>
    <x v="0"/>
    <x v="0"/>
    <n v="5"/>
    <n v="495"/>
  </r>
  <r>
    <x v="42"/>
    <x v="1"/>
    <x v="4"/>
    <n v="1"/>
    <n v="99"/>
  </r>
  <r>
    <x v="43"/>
    <x v="0"/>
    <x v="5"/>
    <n v="1"/>
    <n v="99"/>
  </r>
  <r>
    <x v="44"/>
    <x v="1"/>
    <x v="0"/>
    <n v="2"/>
    <n v="198"/>
  </r>
  <r>
    <x v="45"/>
    <x v="1"/>
    <x v="6"/>
    <n v="2"/>
    <n v="198"/>
  </r>
  <r>
    <x v="46"/>
    <x v="0"/>
    <x v="3"/>
    <n v="5"/>
    <n v="495"/>
  </r>
  <r>
    <x v="47"/>
    <x v="1"/>
    <x v="2"/>
    <n v="1"/>
    <n v="99"/>
  </r>
  <r>
    <x v="48"/>
    <x v="1"/>
    <x v="0"/>
    <n v="1"/>
    <n v="99"/>
  </r>
  <r>
    <x v="49"/>
    <x v="0"/>
    <x v="1"/>
    <n v="2"/>
    <n v="198"/>
  </r>
  <r>
    <x v="50"/>
    <x v="0"/>
    <x v="2"/>
    <n v="3"/>
    <n v="297"/>
  </r>
  <r>
    <x v="51"/>
    <x v="0"/>
    <x v="3"/>
    <n v="1"/>
    <n v="99"/>
  </r>
  <r>
    <x v="52"/>
    <x v="1"/>
    <x v="3"/>
    <n v="1"/>
    <n v="99"/>
  </r>
  <r>
    <x v="53"/>
    <x v="0"/>
    <x v="0"/>
    <n v="2"/>
    <n v="198"/>
  </r>
  <r>
    <x v="54"/>
    <x v="1"/>
    <x v="4"/>
    <n v="4"/>
    <n v="396"/>
  </r>
  <r>
    <x v="55"/>
    <x v="1"/>
    <x v="5"/>
    <n v="5"/>
    <n v="495"/>
  </r>
  <r>
    <x v="56"/>
    <x v="0"/>
    <x v="0"/>
    <n v="2"/>
    <n v="198"/>
  </r>
  <r>
    <x v="57"/>
    <x v="1"/>
    <x v="6"/>
    <n v="5"/>
    <n v="495"/>
  </r>
  <r>
    <x v="58"/>
    <x v="1"/>
    <x v="3"/>
    <n v="1"/>
    <n v="99"/>
  </r>
  <r>
    <x v="59"/>
    <x v="0"/>
    <x v="2"/>
    <n v="1"/>
    <n v="99"/>
  </r>
  <r>
    <x v="60"/>
    <x v="0"/>
    <x v="0"/>
    <n v="2"/>
    <n v="198"/>
  </r>
  <r>
    <x v="61"/>
    <x v="0"/>
    <x v="1"/>
    <n v="2"/>
    <n v="198"/>
  </r>
  <r>
    <x v="62"/>
    <x v="1"/>
    <x v="2"/>
    <n v="5"/>
    <n v="495"/>
  </r>
  <r>
    <x v="63"/>
    <x v="0"/>
    <x v="3"/>
    <n v="1"/>
    <n v="99"/>
  </r>
  <r>
    <x v="64"/>
    <x v="1"/>
    <x v="3"/>
    <n v="1"/>
    <n v="99"/>
  </r>
  <r>
    <x v="65"/>
    <x v="1"/>
    <x v="0"/>
    <n v="2"/>
    <n v="198"/>
  </r>
  <r>
    <x v="66"/>
    <x v="0"/>
    <x v="4"/>
    <n v="3"/>
    <n v="297"/>
  </r>
  <r>
    <x v="67"/>
    <x v="1"/>
    <x v="5"/>
    <n v="1"/>
    <n v="99"/>
  </r>
  <r>
    <x v="68"/>
    <x v="1"/>
    <x v="0"/>
    <n v="1"/>
    <n v="99"/>
  </r>
  <r>
    <x v="69"/>
    <x v="0"/>
    <x v="6"/>
    <n v="2"/>
    <n v="198"/>
  </r>
  <r>
    <x v="70"/>
    <x v="0"/>
    <x v="3"/>
    <n v="4"/>
    <n v="396"/>
  </r>
  <r>
    <x v="71"/>
    <x v="0"/>
    <x v="2"/>
    <n v="5"/>
    <n v="495"/>
  </r>
  <r>
    <x v="72"/>
    <x v="1"/>
    <x v="0"/>
    <n v="2"/>
    <n v="198"/>
  </r>
  <r>
    <x v="73"/>
    <x v="0"/>
    <x v="1"/>
    <n v="5"/>
    <n v="495"/>
  </r>
  <r>
    <x v="74"/>
    <x v="1"/>
    <x v="2"/>
    <n v="1"/>
    <n v="99"/>
  </r>
  <r>
    <x v="75"/>
    <x v="1"/>
    <x v="3"/>
    <n v="1"/>
    <n v="99"/>
  </r>
  <r>
    <x v="76"/>
    <x v="0"/>
    <x v="3"/>
    <n v="2"/>
    <n v="198"/>
  </r>
  <r>
    <x v="77"/>
    <x v="1"/>
    <x v="0"/>
    <n v="2"/>
    <n v="198"/>
  </r>
  <r>
    <x v="78"/>
    <x v="1"/>
    <x v="4"/>
    <n v="5"/>
    <n v="495"/>
  </r>
  <r>
    <x v="79"/>
    <x v="0"/>
    <x v="5"/>
    <n v="1"/>
    <n v="99"/>
  </r>
  <r>
    <x v="80"/>
    <x v="0"/>
    <x v="0"/>
    <n v="1"/>
    <n v="99"/>
  </r>
  <r>
    <x v="81"/>
    <x v="0"/>
    <x v="6"/>
    <n v="2"/>
    <n v="198"/>
  </r>
  <r>
    <x v="82"/>
    <x v="1"/>
    <x v="3"/>
    <n v="3"/>
    <n v="297"/>
  </r>
  <r>
    <x v="83"/>
    <x v="0"/>
    <x v="2"/>
    <n v="1"/>
    <n v="99"/>
  </r>
  <r>
    <x v="84"/>
    <x v="1"/>
    <x v="0"/>
    <n v="1"/>
    <n v="99"/>
  </r>
  <r>
    <x v="85"/>
    <x v="1"/>
    <x v="1"/>
    <n v="2"/>
    <n v="198"/>
  </r>
  <r>
    <x v="86"/>
    <x v="0"/>
    <x v="2"/>
    <n v="4"/>
    <n v="396"/>
  </r>
  <r>
    <x v="87"/>
    <x v="1"/>
    <x v="3"/>
    <n v="5"/>
    <n v="495"/>
  </r>
  <r>
    <x v="88"/>
    <x v="1"/>
    <x v="3"/>
    <n v="2"/>
    <n v="198"/>
  </r>
  <r>
    <x v="89"/>
    <x v="0"/>
    <x v="0"/>
    <n v="5"/>
    <n v="495"/>
  </r>
  <r>
    <x v="90"/>
    <x v="0"/>
    <x v="4"/>
    <n v="1"/>
    <n v="99"/>
  </r>
  <r>
    <x v="91"/>
    <x v="0"/>
    <x v="5"/>
    <n v="1"/>
    <n v="99"/>
  </r>
  <r>
    <x v="92"/>
    <x v="1"/>
    <x v="0"/>
    <n v="2"/>
    <n v="198"/>
  </r>
  <r>
    <x v="93"/>
    <x v="0"/>
    <x v="6"/>
    <n v="2"/>
    <n v="198"/>
  </r>
  <r>
    <x v="94"/>
    <x v="1"/>
    <x v="3"/>
    <n v="5"/>
    <n v="495"/>
  </r>
  <r>
    <x v="95"/>
    <x v="1"/>
    <x v="2"/>
    <n v="1"/>
    <n v="99"/>
  </r>
  <r>
    <x v="96"/>
    <x v="0"/>
    <x v="0"/>
    <n v="1"/>
    <n v="99"/>
  </r>
  <r>
    <x v="97"/>
    <x v="1"/>
    <x v="1"/>
    <n v="2"/>
    <n v="198"/>
  </r>
  <r>
    <x v="98"/>
    <x v="1"/>
    <x v="2"/>
    <n v="3"/>
    <n v="297"/>
  </r>
  <r>
    <x v="99"/>
    <x v="0"/>
    <x v="3"/>
    <n v="1"/>
    <n v="99"/>
  </r>
  <r>
    <x v="100"/>
    <x v="0"/>
    <x v="3"/>
    <n v="1"/>
    <n v="99"/>
  </r>
  <r>
    <x v="101"/>
    <x v="0"/>
    <x v="0"/>
    <n v="2"/>
    <n v="198"/>
  </r>
  <r>
    <x v="102"/>
    <x v="1"/>
    <x v="4"/>
    <n v="4"/>
    <n v="396"/>
  </r>
  <r>
    <x v="103"/>
    <x v="0"/>
    <x v="5"/>
    <n v="5"/>
    <n v="495"/>
  </r>
  <r>
    <x v="104"/>
    <x v="1"/>
    <x v="0"/>
    <n v="2"/>
    <n v="198"/>
  </r>
  <r>
    <x v="105"/>
    <x v="1"/>
    <x v="6"/>
    <n v="5"/>
    <n v="495"/>
  </r>
  <r>
    <x v="106"/>
    <x v="0"/>
    <x v="3"/>
    <n v="1"/>
    <n v="99"/>
  </r>
  <r>
    <x v="107"/>
    <x v="1"/>
    <x v="2"/>
    <n v="1"/>
    <n v="99"/>
  </r>
  <r>
    <x v="108"/>
    <x v="1"/>
    <x v="0"/>
    <n v="2"/>
    <n v="198"/>
  </r>
  <r>
    <x v="109"/>
    <x v="0"/>
    <x v="1"/>
    <n v="2"/>
    <n v="198"/>
  </r>
  <r>
    <x v="110"/>
    <x v="0"/>
    <x v="2"/>
    <n v="5"/>
    <n v="495"/>
  </r>
  <r>
    <x v="111"/>
    <x v="0"/>
    <x v="3"/>
    <n v="1"/>
    <n v="99"/>
  </r>
  <r>
    <x v="112"/>
    <x v="1"/>
    <x v="3"/>
    <n v="1"/>
    <n v="99"/>
  </r>
  <r>
    <x v="113"/>
    <x v="0"/>
    <x v="0"/>
    <n v="2"/>
    <n v="198"/>
  </r>
  <r>
    <x v="114"/>
    <x v="1"/>
    <x v="4"/>
    <n v="3"/>
    <n v="297"/>
  </r>
  <r>
    <x v="115"/>
    <x v="1"/>
    <x v="5"/>
    <n v="1"/>
    <n v="99"/>
  </r>
  <r>
    <x v="116"/>
    <x v="0"/>
    <x v="0"/>
    <n v="1"/>
    <n v="99"/>
  </r>
  <r>
    <x v="117"/>
    <x v="1"/>
    <x v="6"/>
    <n v="2"/>
    <n v="198"/>
  </r>
  <r>
    <x v="118"/>
    <x v="1"/>
    <x v="3"/>
    <n v="4"/>
    <n v="396"/>
  </r>
  <r>
    <x v="119"/>
    <x v="0"/>
    <x v="2"/>
    <n v="5"/>
    <n v="495"/>
  </r>
  <r>
    <x v="120"/>
    <x v="0"/>
    <x v="0"/>
    <n v="2"/>
    <n v="198"/>
  </r>
  <r>
    <x v="121"/>
    <x v="0"/>
    <x v="1"/>
    <n v="5"/>
    <n v="495"/>
  </r>
  <r>
    <x v="122"/>
    <x v="1"/>
    <x v="2"/>
    <n v="1"/>
    <n v="99"/>
  </r>
  <r>
    <x v="123"/>
    <x v="0"/>
    <x v="3"/>
    <n v="1"/>
    <n v="99"/>
  </r>
  <r>
    <x v="124"/>
    <x v="1"/>
    <x v="3"/>
    <n v="2"/>
    <n v="198"/>
  </r>
  <r>
    <x v="125"/>
    <x v="1"/>
    <x v="0"/>
    <n v="2"/>
    <n v="198"/>
  </r>
  <r>
    <x v="126"/>
    <x v="0"/>
    <x v="4"/>
    <n v="5"/>
    <n v="495"/>
  </r>
  <r>
    <x v="127"/>
    <x v="1"/>
    <x v="5"/>
    <n v="1"/>
    <n v="99"/>
  </r>
  <r>
    <x v="128"/>
    <x v="1"/>
    <x v="0"/>
    <n v="1"/>
    <n v="99"/>
  </r>
  <r>
    <x v="129"/>
    <x v="0"/>
    <x v="6"/>
    <n v="2"/>
    <n v="198"/>
  </r>
  <r>
    <x v="130"/>
    <x v="0"/>
    <x v="3"/>
    <n v="3"/>
    <n v="297"/>
  </r>
  <r>
    <x v="131"/>
    <x v="0"/>
    <x v="2"/>
    <n v="1"/>
    <n v="99"/>
  </r>
  <r>
    <x v="132"/>
    <x v="1"/>
    <x v="0"/>
    <n v="1"/>
    <n v="99"/>
  </r>
  <r>
    <x v="133"/>
    <x v="0"/>
    <x v="1"/>
    <n v="2"/>
    <n v="198"/>
  </r>
  <r>
    <x v="134"/>
    <x v="1"/>
    <x v="2"/>
    <n v="4"/>
    <n v="396"/>
  </r>
  <r>
    <x v="135"/>
    <x v="1"/>
    <x v="3"/>
    <n v="5"/>
    <n v="495"/>
  </r>
  <r>
    <x v="136"/>
    <x v="0"/>
    <x v="3"/>
    <n v="2"/>
    <n v="198"/>
  </r>
  <r>
    <x v="137"/>
    <x v="1"/>
    <x v="0"/>
    <n v="5"/>
    <n v="495"/>
  </r>
  <r>
    <x v="138"/>
    <x v="1"/>
    <x v="4"/>
    <n v="1"/>
    <n v="99"/>
  </r>
  <r>
    <x v="139"/>
    <x v="0"/>
    <x v="5"/>
    <n v="1"/>
    <n v="99"/>
  </r>
  <r>
    <x v="140"/>
    <x v="0"/>
    <x v="0"/>
    <n v="2"/>
    <n v="198"/>
  </r>
  <r>
    <x v="141"/>
    <x v="0"/>
    <x v="6"/>
    <n v="2"/>
    <n v="198"/>
  </r>
  <r>
    <x v="142"/>
    <x v="1"/>
    <x v="3"/>
    <n v="5"/>
    <n v="495"/>
  </r>
  <r>
    <x v="143"/>
    <x v="0"/>
    <x v="2"/>
    <n v="1"/>
    <n v="99"/>
  </r>
  <r>
    <x v="144"/>
    <x v="1"/>
    <x v="0"/>
    <n v="1"/>
    <n v="99"/>
  </r>
  <r>
    <x v="145"/>
    <x v="1"/>
    <x v="1"/>
    <n v="2"/>
    <n v="198"/>
  </r>
  <r>
    <x v="146"/>
    <x v="0"/>
    <x v="2"/>
    <n v="3"/>
    <n v="297"/>
  </r>
  <r>
    <x v="147"/>
    <x v="1"/>
    <x v="3"/>
    <n v="1"/>
    <n v="99"/>
  </r>
  <r>
    <x v="148"/>
    <x v="1"/>
    <x v="3"/>
    <n v="1"/>
    <n v="99"/>
  </r>
  <r>
    <x v="149"/>
    <x v="0"/>
    <x v="0"/>
    <n v="2"/>
    <n v="198"/>
  </r>
  <r>
    <x v="150"/>
    <x v="0"/>
    <x v="4"/>
    <n v="4"/>
    <n v="396"/>
  </r>
  <r>
    <x v="151"/>
    <x v="0"/>
    <x v="5"/>
    <n v="5"/>
    <n v="495"/>
  </r>
  <r>
    <x v="152"/>
    <x v="1"/>
    <x v="0"/>
    <n v="2"/>
    <n v="198"/>
  </r>
  <r>
    <x v="153"/>
    <x v="0"/>
    <x v="6"/>
    <n v="5"/>
    <n v="495"/>
  </r>
  <r>
    <x v="154"/>
    <x v="1"/>
    <x v="3"/>
    <n v="1"/>
    <n v="99"/>
  </r>
  <r>
    <x v="155"/>
    <x v="1"/>
    <x v="2"/>
    <n v="1"/>
    <n v="99"/>
  </r>
  <r>
    <x v="156"/>
    <x v="0"/>
    <x v="0"/>
    <n v="2"/>
    <n v="198"/>
  </r>
  <r>
    <x v="157"/>
    <x v="1"/>
    <x v="1"/>
    <n v="2"/>
    <n v="198"/>
  </r>
  <r>
    <x v="158"/>
    <x v="1"/>
    <x v="2"/>
    <n v="5"/>
    <n v="495"/>
  </r>
  <r>
    <x v="159"/>
    <x v="0"/>
    <x v="3"/>
    <n v="1"/>
    <n v="99"/>
  </r>
  <r>
    <x v="160"/>
    <x v="0"/>
    <x v="3"/>
    <n v="1"/>
    <n v="99"/>
  </r>
  <r>
    <x v="161"/>
    <x v="0"/>
    <x v="0"/>
    <n v="2"/>
    <n v="198"/>
  </r>
  <r>
    <x v="162"/>
    <x v="1"/>
    <x v="4"/>
    <n v="3"/>
    <n v="297"/>
  </r>
  <r>
    <x v="163"/>
    <x v="0"/>
    <x v="5"/>
    <n v="1"/>
    <n v="99"/>
  </r>
  <r>
    <x v="164"/>
    <x v="1"/>
    <x v="0"/>
    <n v="1"/>
    <n v="99"/>
  </r>
  <r>
    <x v="165"/>
    <x v="1"/>
    <x v="6"/>
    <n v="2"/>
    <n v="198"/>
  </r>
  <r>
    <x v="166"/>
    <x v="0"/>
    <x v="3"/>
    <n v="4"/>
    <n v="396"/>
  </r>
  <r>
    <x v="167"/>
    <x v="1"/>
    <x v="2"/>
    <n v="5"/>
    <n v="495"/>
  </r>
  <r>
    <x v="168"/>
    <x v="1"/>
    <x v="0"/>
    <n v="2"/>
    <n v="198"/>
  </r>
  <r>
    <x v="169"/>
    <x v="0"/>
    <x v="1"/>
    <n v="5"/>
    <n v="495"/>
  </r>
  <r>
    <x v="170"/>
    <x v="0"/>
    <x v="2"/>
    <n v="1"/>
    <n v="99"/>
  </r>
  <r>
    <x v="171"/>
    <x v="0"/>
    <x v="3"/>
    <n v="1"/>
    <n v="99"/>
  </r>
  <r>
    <x v="172"/>
    <x v="1"/>
    <x v="3"/>
    <n v="2"/>
    <n v="198"/>
  </r>
  <r>
    <x v="173"/>
    <x v="0"/>
    <x v="0"/>
    <n v="2"/>
    <n v="198"/>
  </r>
  <r>
    <x v="174"/>
    <x v="1"/>
    <x v="4"/>
    <n v="5"/>
    <n v="495"/>
  </r>
  <r>
    <x v="175"/>
    <x v="1"/>
    <x v="5"/>
    <n v="1"/>
    <n v="99"/>
  </r>
  <r>
    <x v="176"/>
    <x v="0"/>
    <x v="0"/>
    <n v="1"/>
    <n v="99"/>
  </r>
  <r>
    <x v="177"/>
    <x v="1"/>
    <x v="6"/>
    <n v="2"/>
    <n v="198"/>
  </r>
  <r>
    <x v="178"/>
    <x v="1"/>
    <x v="3"/>
    <n v="3"/>
    <n v="297"/>
  </r>
  <r>
    <x v="179"/>
    <x v="0"/>
    <x v="2"/>
    <n v="1"/>
    <n v="99"/>
  </r>
  <r>
    <x v="180"/>
    <x v="0"/>
    <x v="0"/>
    <n v="1"/>
    <n v="99"/>
  </r>
  <r>
    <x v="181"/>
    <x v="0"/>
    <x v="1"/>
    <n v="2"/>
    <n v="198"/>
  </r>
  <r>
    <x v="182"/>
    <x v="1"/>
    <x v="2"/>
    <n v="4"/>
    <n v="396"/>
  </r>
  <r>
    <x v="183"/>
    <x v="0"/>
    <x v="3"/>
    <n v="5"/>
    <n v="495"/>
  </r>
  <r>
    <x v="184"/>
    <x v="1"/>
    <x v="3"/>
    <n v="2"/>
    <n v="198"/>
  </r>
  <r>
    <x v="185"/>
    <x v="1"/>
    <x v="0"/>
    <n v="5"/>
    <n v="495"/>
  </r>
  <r>
    <x v="186"/>
    <x v="0"/>
    <x v="4"/>
    <n v="1"/>
    <n v="99"/>
  </r>
  <r>
    <x v="187"/>
    <x v="1"/>
    <x v="5"/>
    <n v="1"/>
    <n v="99"/>
  </r>
  <r>
    <x v="188"/>
    <x v="1"/>
    <x v="0"/>
    <n v="2"/>
    <n v="198"/>
  </r>
  <r>
    <x v="189"/>
    <x v="0"/>
    <x v="6"/>
    <n v="2"/>
    <n v="198"/>
  </r>
  <r>
    <x v="190"/>
    <x v="0"/>
    <x v="3"/>
    <n v="5"/>
    <n v="495"/>
  </r>
  <r>
    <x v="191"/>
    <x v="0"/>
    <x v="2"/>
    <n v="1"/>
    <n v="99"/>
  </r>
  <r>
    <x v="192"/>
    <x v="1"/>
    <x v="0"/>
    <n v="1"/>
    <n v="99"/>
  </r>
  <r>
    <x v="193"/>
    <x v="0"/>
    <x v="1"/>
    <n v="2"/>
    <n v="198"/>
  </r>
  <r>
    <x v="194"/>
    <x v="1"/>
    <x v="2"/>
    <n v="3"/>
    <n v="297"/>
  </r>
  <r>
    <x v="195"/>
    <x v="1"/>
    <x v="3"/>
    <n v="1"/>
    <n v="99"/>
  </r>
  <r>
    <x v="196"/>
    <x v="0"/>
    <x v="3"/>
    <n v="1"/>
    <n v="99"/>
  </r>
  <r>
    <x v="197"/>
    <x v="1"/>
    <x v="0"/>
    <n v="2"/>
    <n v="198"/>
  </r>
  <r>
    <x v="198"/>
    <x v="1"/>
    <x v="4"/>
    <n v="4"/>
    <n v="396"/>
  </r>
  <r>
    <x v="199"/>
    <x v="0"/>
    <x v="5"/>
    <n v="5"/>
    <n v="495"/>
  </r>
  <r>
    <x v="200"/>
    <x v="0"/>
    <x v="0"/>
    <n v="2"/>
    <n v="198"/>
  </r>
  <r>
    <x v="201"/>
    <x v="0"/>
    <x v="6"/>
    <n v="5"/>
    <n v="495"/>
  </r>
  <r>
    <x v="202"/>
    <x v="1"/>
    <x v="3"/>
    <n v="1"/>
    <n v="99"/>
  </r>
  <r>
    <x v="203"/>
    <x v="0"/>
    <x v="2"/>
    <n v="1"/>
    <n v="99"/>
  </r>
  <r>
    <x v="204"/>
    <x v="1"/>
    <x v="0"/>
    <n v="2"/>
    <n v="198"/>
  </r>
  <r>
    <x v="205"/>
    <x v="1"/>
    <x v="1"/>
    <n v="2"/>
    <n v="198"/>
  </r>
  <r>
    <x v="206"/>
    <x v="0"/>
    <x v="2"/>
    <n v="5"/>
    <n v="495"/>
  </r>
  <r>
    <x v="207"/>
    <x v="1"/>
    <x v="3"/>
    <n v="1"/>
    <n v="99"/>
  </r>
  <r>
    <x v="208"/>
    <x v="1"/>
    <x v="3"/>
    <n v="1"/>
    <n v="99"/>
  </r>
  <r>
    <x v="209"/>
    <x v="0"/>
    <x v="0"/>
    <n v="2"/>
    <n v="198"/>
  </r>
  <r>
    <x v="210"/>
    <x v="0"/>
    <x v="4"/>
    <n v="3"/>
    <n v="297"/>
  </r>
  <r>
    <x v="211"/>
    <x v="0"/>
    <x v="5"/>
    <n v="1"/>
    <n v="99"/>
  </r>
  <r>
    <x v="212"/>
    <x v="1"/>
    <x v="0"/>
    <n v="1"/>
    <n v="99"/>
  </r>
  <r>
    <x v="213"/>
    <x v="0"/>
    <x v="6"/>
    <n v="2"/>
    <n v="198"/>
  </r>
  <r>
    <x v="214"/>
    <x v="1"/>
    <x v="3"/>
    <n v="4"/>
    <n v="396"/>
  </r>
  <r>
    <x v="215"/>
    <x v="1"/>
    <x v="2"/>
    <n v="5"/>
    <n v="495"/>
  </r>
  <r>
    <x v="216"/>
    <x v="0"/>
    <x v="0"/>
    <n v="2"/>
    <n v="198"/>
  </r>
  <r>
    <x v="217"/>
    <x v="1"/>
    <x v="1"/>
    <n v="5"/>
    <n v="495"/>
  </r>
  <r>
    <x v="218"/>
    <x v="1"/>
    <x v="2"/>
    <n v="1"/>
    <n v="99"/>
  </r>
  <r>
    <x v="219"/>
    <x v="0"/>
    <x v="3"/>
    <n v="1"/>
    <n v="99"/>
  </r>
  <r>
    <x v="220"/>
    <x v="0"/>
    <x v="3"/>
    <n v="2"/>
    <n v="198"/>
  </r>
  <r>
    <x v="221"/>
    <x v="0"/>
    <x v="0"/>
    <n v="2"/>
    <n v="198"/>
  </r>
  <r>
    <x v="222"/>
    <x v="1"/>
    <x v="4"/>
    <n v="5"/>
    <n v="495"/>
  </r>
  <r>
    <x v="223"/>
    <x v="0"/>
    <x v="5"/>
    <n v="1"/>
    <n v="99"/>
  </r>
  <r>
    <x v="224"/>
    <x v="1"/>
    <x v="0"/>
    <n v="1"/>
    <n v="99"/>
  </r>
  <r>
    <x v="225"/>
    <x v="1"/>
    <x v="6"/>
    <n v="2"/>
    <n v="198"/>
  </r>
  <r>
    <x v="226"/>
    <x v="0"/>
    <x v="3"/>
    <n v="3"/>
    <n v="297"/>
  </r>
  <r>
    <x v="227"/>
    <x v="1"/>
    <x v="2"/>
    <n v="1"/>
    <n v="99"/>
  </r>
  <r>
    <x v="228"/>
    <x v="1"/>
    <x v="0"/>
    <n v="1"/>
    <n v="99"/>
  </r>
  <r>
    <x v="229"/>
    <x v="0"/>
    <x v="1"/>
    <n v="2"/>
    <n v="198"/>
  </r>
  <r>
    <x v="230"/>
    <x v="0"/>
    <x v="2"/>
    <n v="4"/>
    <n v="396"/>
  </r>
  <r>
    <x v="231"/>
    <x v="0"/>
    <x v="3"/>
    <n v="5"/>
    <n v="495"/>
  </r>
  <r>
    <x v="232"/>
    <x v="1"/>
    <x v="3"/>
    <n v="2"/>
    <n v="198"/>
  </r>
  <r>
    <x v="233"/>
    <x v="0"/>
    <x v="0"/>
    <n v="5"/>
    <n v="495"/>
  </r>
  <r>
    <x v="234"/>
    <x v="1"/>
    <x v="4"/>
    <n v="1"/>
    <n v="99"/>
  </r>
  <r>
    <x v="235"/>
    <x v="1"/>
    <x v="5"/>
    <n v="1"/>
    <n v="99"/>
  </r>
  <r>
    <x v="236"/>
    <x v="0"/>
    <x v="0"/>
    <n v="2"/>
    <n v="198"/>
  </r>
  <r>
    <x v="237"/>
    <x v="1"/>
    <x v="6"/>
    <n v="2"/>
    <n v="198"/>
  </r>
  <r>
    <x v="238"/>
    <x v="1"/>
    <x v="3"/>
    <n v="5"/>
    <n v="495"/>
  </r>
  <r>
    <x v="239"/>
    <x v="0"/>
    <x v="2"/>
    <n v="1"/>
    <n v="99"/>
  </r>
  <r>
    <x v="240"/>
    <x v="0"/>
    <x v="0"/>
    <n v="1"/>
    <n v="99"/>
  </r>
  <r>
    <x v="241"/>
    <x v="0"/>
    <x v="1"/>
    <n v="2"/>
    <n v="198"/>
  </r>
  <r>
    <x v="242"/>
    <x v="1"/>
    <x v="2"/>
    <n v="3"/>
    <n v="297"/>
  </r>
  <r>
    <x v="243"/>
    <x v="0"/>
    <x v="3"/>
    <n v="1"/>
    <n v="99"/>
  </r>
  <r>
    <x v="244"/>
    <x v="1"/>
    <x v="3"/>
    <n v="1"/>
    <n v="99"/>
  </r>
  <r>
    <x v="245"/>
    <x v="1"/>
    <x v="0"/>
    <n v="2"/>
    <n v="198"/>
  </r>
  <r>
    <x v="246"/>
    <x v="0"/>
    <x v="4"/>
    <n v="4"/>
    <n v="396"/>
  </r>
  <r>
    <x v="247"/>
    <x v="1"/>
    <x v="5"/>
    <n v="5"/>
    <n v="495"/>
  </r>
  <r>
    <x v="248"/>
    <x v="1"/>
    <x v="0"/>
    <n v="2"/>
    <n v="198"/>
  </r>
  <r>
    <x v="249"/>
    <x v="0"/>
    <x v="6"/>
    <n v="5"/>
    <n v="495"/>
  </r>
  <r>
    <x v="250"/>
    <x v="0"/>
    <x v="3"/>
    <n v="1"/>
    <n v="99"/>
  </r>
  <r>
    <x v="251"/>
    <x v="0"/>
    <x v="2"/>
    <n v="1"/>
    <n v="99"/>
  </r>
  <r>
    <x v="252"/>
    <x v="1"/>
    <x v="0"/>
    <n v="2"/>
    <n v="198"/>
  </r>
  <r>
    <x v="253"/>
    <x v="0"/>
    <x v="1"/>
    <n v="2"/>
    <n v="198"/>
  </r>
  <r>
    <x v="254"/>
    <x v="1"/>
    <x v="2"/>
    <n v="5"/>
    <n v="495"/>
  </r>
  <r>
    <x v="255"/>
    <x v="1"/>
    <x v="3"/>
    <n v="1"/>
    <n v="99"/>
  </r>
  <r>
    <x v="256"/>
    <x v="0"/>
    <x v="3"/>
    <n v="1"/>
    <n v="99"/>
  </r>
  <r>
    <x v="257"/>
    <x v="1"/>
    <x v="0"/>
    <n v="2"/>
    <n v="198"/>
  </r>
  <r>
    <x v="258"/>
    <x v="1"/>
    <x v="4"/>
    <n v="3"/>
    <n v="297"/>
  </r>
  <r>
    <x v="259"/>
    <x v="0"/>
    <x v="5"/>
    <n v="1"/>
    <n v="99"/>
  </r>
  <r>
    <x v="260"/>
    <x v="0"/>
    <x v="0"/>
    <n v="1"/>
    <n v="99"/>
  </r>
  <r>
    <x v="261"/>
    <x v="0"/>
    <x v="6"/>
    <n v="2"/>
    <n v="198"/>
  </r>
  <r>
    <x v="262"/>
    <x v="1"/>
    <x v="3"/>
    <n v="4"/>
    <n v="396"/>
  </r>
  <r>
    <x v="263"/>
    <x v="0"/>
    <x v="2"/>
    <n v="5"/>
    <n v="495"/>
  </r>
  <r>
    <x v="264"/>
    <x v="1"/>
    <x v="0"/>
    <n v="2"/>
    <n v="198"/>
  </r>
  <r>
    <x v="265"/>
    <x v="1"/>
    <x v="1"/>
    <n v="5"/>
    <n v="495"/>
  </r>
  <r>
    <x v="266"/>
    <x v="0"/>
    <x v="2"/>
    <n v="1"/>
    <n v="99"/>
  </r>
  <r>
    <x v="267"/>
    <x v="1"/>
    <x v="3"/>
    <n v="1"/>
    <n v="99"/>
  </r>
  <r>
    <x v="268"/>
    <x v="1"/>
    <x v="3"/>
    <n v="2"/>
    <n v="198"/>
  </r>
  <r>
    <x v="269"/>
    <x v="0"/>
    <x v="0"/>
    <n v="2"/>
    <n v="198"/>
  </r>
  <r>
    <x v="270"/>
    <x v="0"/>
    <x v="4"/>
    <n v="5"/>
    <n v="495"/>
  </r>
  <r>
    <x v="271"/>
    <x v="0"/>
    <x v="5"/>
    <n v="1"/>
    <n v="99"/>
  </r>
  <r>
    <x v="272"/>
    <x v="1"/>
    <x v="0"/>
    <n v="1"/>
    <n v="99"/>
  </r>
  <r>
    <x v="273"/>
    <x v="0"/>
    <x v="6"/>
    <n v="2"/>
    <n v="198"/>
  </r>
  <r>
    <x v="274"/>
    <x v="1"/>
    <x v="3"/>
    <n v="3"/>
    <n v="297"/>
  </r>
  <r>
    <x v="275"/>
    <x v="1"/>
    <x v="2"/>
    <n v="1"/>
    <n v="99"/>
  </r>
  <r>
    <x v="276"/>
    <x v="0"/>
    <x v="0"/>
    <n v="1"/>
    <n v="99"/>
  </r>
  <r>
    <x v="277"/>
    <x v="1"/>
    <x v="1"/>
    <n v="2"/>
    <n v="198"/>
  </r>
  <r>
    <x v="278"/>
    <x v="1"/>
    <x v="2"/>
    <n v="4"/>
    <n v="396"/>
  </r>
  <r>
    <x v="279"/>
    <x v="0"/>
    <x v="3"/>
    <n v="5"/>
    <n v="495"/>
  </r>
  <r>
    <x v="280"/>
    <x v="0"/>
    <x v="3"/>
    <n v="2"/>
    <n v="198"/>
  </r>
  <r>
    <x v="281"/>
    <x v="0"/>
    <x v="0"/>
    <n v="5"/>
    <n v="495"/>
  </r>
  <r>
    <x v="282"/>
    <x v="1"/>
    <x v="4"/>
    <n v="1"/>
    <n v="99"/>
  </r>
  <r>
    <x v="283"/>
    <x v="0"/>
    <x v="5"/>
    <n v="1"/>
    <n v="99"/>
  </r>
  <r>
    <x v="284"/>
    <x v="1"/>
    <x v="0"/>
    <n v="2"/>
    <n v="198"/>
  </r>
  <r>
    <x v="285"/>
    <x v="1"/>
    <x v="6"/>
    <n v="2"/>
    <n v="198"/>
  </r>
  <r>
    <x v="286"/>
    <x v="0"/>
    <x v="3"/>
    <n v="5"/>
    <n v="495"/>
  </r>
  <r>
    <x v="287"/>
    <x v="1"/>
    <x v="2"/>
    <n v="1"/>
    <n v="99"/>
  </r>
  <r>
    <x v="288"/>
    <x v="1"/>
    <x v="0"/>
    <n v="1"/>
    <n v="99"/>
  </r>
  <r>
    <x v="289"/>
    <x v="0"/>
    <x v="1"/>
    <n v="2"/>
    <n v="198"/>
  </r>
  <r>
    <x v="290"/>
    <x v="0"/>
    <x v="2"/>
    <n v="3"/>
    <n v="297"/>
  </r>
  <r>
    <x v="291"/>
    <x v="0"/>
    <x v="3"/>
    <n v="1"/>
    <n v="99"/>
  </r>
  <r>
    <x v="292"/>
    <x v="1"/>
    <x v="3"/>
    <n v="1"/>
    <n v="99"/>
  </r>
  <r>
    <x v="293"/>
    <x v="0"/>
    <x v="0"/>
    <n v="2"/>
    <n v="198"/>
  </r>
  <r>
    <x v="294"/>
    <x v="1"/>
    <x v="4"/>
    <n v="4"/>
    <n v="396"/>
  </r>
  <r>
    <x v="295"/>
    <x v="1"/>
    <x v="5"/>
    <n v="5"/>
    <n v="495"/>
  </r>
  <r>
    <x v="296"/>
    <x v="0"/>
    <x v="0"/>
    <n v="2"/>
    <n v="198"/>
  </r>
  <r>
    <x v="297"/>
    <x v="1"/>
    <x v="6"/>
    <n v="5"/>
    <n v="495"/>
  </r>
  <r>
    <x v="298"/>
    <x v="1"/>
    <x v="3"/>
    <n v="1"/>
    <n v="99"/>
  </r>
  <r>
    <x v="299"/>
    <x v="0"/>
    <x v="2"/>
    <n v="1"/>
    <n v="99"/>
  </r>
  <r>
    <x v="300"/>
    <x v="0"/>
    <x v="0"/>
    <n v="2"/>
    <n v="198"/>
  </r>
  <r>
    <x v="301"/>
    <x v="0"/>
    <x v="1"/>
    <n v="2"/>
    <n v="198"/>
  </r>
  <r>
    <x v="302"/>
    <x v="1"/>
    <x v="2"/>
    <n v="5"/>
    <n v="495"/>
  </r>
  <r>
    <x v="303"/>
    <x v="0"/>
    <x v="3"/>
    <n v="1"/>
    <n v="99"/>
  </r>
  <r>
    <x v="304"/>
    <x v="1"/>
    <x v="3"/>
    <n v="1"/>
    <n v="99"/>
  </r>
  <r>
    <x v="305"/>
    <x v="1"/>
    <x v="0"/>
    <n v="2"/>
    <n v="198"/>
  </r>
  <r>
    <x v="306"/>
    <x v="0"/>
    <x v="4"/>
    <n v="3"/>
    <n v="297"/>
  </r>
  <r>
    <x v="307"/>
    <x v="1"/>
    <x v="5"/>
    <n v="1"/>
    <n v="99"/>
  </r>
  <r>
    <x v="308"/>
    <x v="1"/>
    <x v="0"/>
    <n v="1"/>
    <n v="99"/>
  </r>
  <r>
    <x v="309"/>
    <x v="0"/>
    <x v="6"/>
    <n v="2"/>
    <n v="198"/>
  </r>
  <r>
    <x v="310"/>
    <x v="0"/>
    <x v="3"/>
    <n v="4"/>
    <n v="396"/>
  </r>
  <r>
    <x v="311"/>
    <x v="0"/>
    <x v="2"/>
    <n v="5"/>
    <n v="495"/>
  </r>
  <r>
    <x v="312"/>
    <x v="1"/>
    <x v="0"/>
    <n v="2"/>
    <n v="198"/>
  </r>
  <r>
    <x v="313"/>
    <x v="0"/>
    <x v="1"/>
    <n v="5"/>
    <n v="495"/>
  </r>
  <r>
    <x v="314"/>
    <x v="1"/>
    <x v="2"/>
    <n v="1"/>
    <n v="99"/>
  </r>
  <r>
    <x v="315"/>
    <x v="1"/>
    <x v="3"/>
    <n v="1"/>
    <n v="99"/>
  </r>
  <r>
    <x v="316"/>
    <x v="0"/>
    <x v="3"/>
    <n v="2"/>
    <n v="198"/>
  </r>
  <r>
    <x v="317"/>
    <x v="1"/>
    <x v="0"/>
    <n v="2"/>
    <n v="198"/>
  </r>
  <r>
    <x v="318"/>
    <x v="1"/>
    <x v="4"/>
    <n v="5"/>
    <n v="495"/>
  </r>
  <r>
    <x v="319"/>
    <x v="0"/>
    <x v="5"/>
    <n v="1"/>
    <n v="99"/>
  </r>
  <r>
    <x v="320"/>
    <x v="0"/>
    <x v="0"/>
    <n v="1"/>
    <n v="99"/>
  </r>
  <r>
    <x v="321"/>
    <x v="0"/>
    <x v="6"/>
    <n v="2"/>
    <n v="198"/>
  </r>
  <r>
    <x v="322"/>
    <x v="1"/>
    <x v="3"/>
    <n v="3"/>
    <n v="297"/>
  </r>
  <r>
    <x v="323"/>
    <x v="0"/>
    <x v="2"/>
    <n v="1"/>
    <n v="99"/>
  </r>
  <r>
    <x v="324"/>
    <x v="1"/>
    <x v="0"/>
    <n v="1"/>
    <n v="99"/>
  </r>
  <r>
    <x v="325"/>
    <x v="1"/>
    <x v="1"/>
    <n v="2"/>
    <n v="198"/>
  </r>
  <r>
    <x v="326"/>
    <x v="0"/>
    <x v="2"/>
    <n v="4"/>
    <n v="396"/>
  </r>
  <r>
    <x v="327"/>
    <x v="1"/>
    <x v="3"/>
    <n v="5"/>
    <n v="495"/>
  </r>
  <r>
    <x v="328"/>
    <x v="1"/>
    <x v="3"/>
    <n v="2"/>
    <n v="198"/>
  </r>
  <r>
    <x v="329"/>
    <x v="0"/>
    <x v="0"/>
    <n v="5"/>
    <n v="495"/>
  </r>
  <r>
    <x v="330"/>
    <x v="0"/>
    <x v="4"/>
    <n v="1"/>
    <n v="99"/>
  </r>
  <r>
    <x v="331"/>
    <x v="0"/>
    <x v="5"/>
    <n v="1"/>
    <n v="99"/>
  </r>
  <r>
    <x v="332"/>
    <x v="1"/>
    <x v="0"/>
    <n v="2"/>
    <n v="198"/>
  </r>
  <r>
    <x v="333"/>
    <x v="0"/>
    <x v="6"/>
    <n v="2"/>
    <n v="198"/>
  </r>
  <r>
    <x v="334"/>
    <x v="1"/>
    <x v="3"/>
    <n v="5"/>
    <n v="495"/>
  </r>
  <r>
    <x v="335"/>
    <x v="1"/>
    <x v="2"/>
    <n v="1"/>
    <n v="99"/>
  </r>
  <r>
    <x v="336"/>
    <x v="0"/>
    <x v="0"/>
    <n v="1"/>
    <n v="99"/>
  </r>
  <r>
    <x v="337"/>
    <x v="1"/>
    <x v="1"/>
    <n v="2"/>
    <n v="198"/>
  </r>
  <r>
    <x v="338"/>
    <x v="1"/>
    <x v="2"/>
    <n v="3"/>
    <n v="297"/>
  </r>
  <r>
    <x v="339"/>
    <x v="0"/>
    <x v="3"/>
    <n v="1"/>
    <n v="99"/>
  </r>
  <r>
    <x v="340"/>
    <x v="0"/>
    <x v="3"/>
    <n v="1"/>
    <n v="99"/>
  </r>
  <r>
    <x v="341"/>
    <x v="0"/>
    <x v="0"/>
    <n v="2"/>
    <n v="198"/>
  </r>
  <r>
    <x v="342"/>
    <x v="1"/>
    <x v="4"/>
    <n v="4"/>
    <n v="396"/>
  </r>
  <r>
    <x v="343"/>
    <x v="0"/>
    <x v="5"/>
    <n v="5"/>
    <n v="495"/>
  </r>
  <r>
    <x v="344"/>
    <x v="1"/>
    <x v="0"/>
    <n v="2"/>
    <n v="198"/>
  </r>
  <r>
    <x v="345"/>
    <x v="1"/>
    <x v="6"/>
    <n v="5"/>
    <n v="495"/>
  </r>
  <r>
    <x v="346"/>
    <x v="0"/>
    <x v="3"/>
    <n v="1"/>
    <n v="99"/>
  </r>
  <r>
    <x v="347"/>
    <x v="1"/>
    <x v="2"/>
    <n v="1"/>
    <n v="99"/>
  </r>
  <r>
    <x v="348"/>
    <x v="1"/>
    <x v="0"/>
    <n v="2"/>
    <n v="198"/>
  </r>
  <r>
    <x v="349"/>
    <x v="0"/>
    <x v="1"/>
    <n v="2"/>
    <n v="198"/>
  </r>
  <r>
    <x v="350"/>
    <x v="0"/>
    <x v="2"/>
    <n v="5"/>
    <n v="495"/>
  </r>
  <r>
    <x v="351"/>
    <x v="0"/>
    <x v="3"/>
    <n v="1"/>
    <n v="99"/>
  </r>
  <r>
    <x v="352"/>
    <x v="1"/>
    <x v="3"/>
    <n v="1"/>
    <n v="99"/>
  </r>
  <r>
    <x v="353"/>
    <x v="0"/>
    <x v="0"/>
    <n v="2"/>
    <n v="198"/>
  </r>
  <r>
    <x v="354"/>
    <x v="1"/>
    <x v="4"/>
    <n v="3"/>
    <n v="297"/>
  </r>
  <r>
    <x v="355"/>
    <x v="1"/>
    <x v="5"/>
    <n v="1"/>
    <n v="99"/>
  </r>
  <r>
    <x v="356"/>
    <x v="0"/>
    <x v="0"/>
    <n v="1"/>
    <n v="99"/>
  </r>
  <r>
    <x v="357"/>
    <x v="1"/>
    <x v="6"/>
    <n v="2"/>
    <n v="198"/>
  </r>
  <r>
    <x v="358"/>
    <x v="1"/>
    <x v="3"/>
    <n v="4"/>
    <n v="396"/>
  </r>
  <r>
    <x v="359"/>
    <x v="0"/>
    <x v="2"/>
    <n v="5"/>
    <n v="495"/>
  </r>
  <r>
    <x v="360"/>
    <x v="0"/>
    <x v="0"/>
    <n v="2"/>
    <n v="198"/>
  </r>
  <r>
    <x v="361"/>
    <x v="0"/>
    <x v="1"/>
    <n v="5"/>
    <n v="495"/>
  </r>
  <r>
    <x v="362"/>
    <x v="1"/>
    <x v="2"/>
    <n v="1"/>
    <n v="99"/>
  </r>
  <r>
    <x v="363"/>
    <x v="0"/>
    <x v="3"/>
    <n v="1"/>
    <n v="99"/>
  </r>
  <r>
    <x v="364"/>
    <x v="1"/>
    <x v="3"/>
    <n v="2"/>
    <n v="198"/>
  </r>
  <r>
    <x v="365"/>
    <x v="1"/>
    <x v="0"/>
    <n v="2"/>
    <n v="198"/>
  </r>
  <r>
    <x v="366"/>
    <x v="0"/>
    <x v="4"/>
    <n v="5"/>
    <n v="495"/>
  </r>
  <r>
    <x v="367"/>
    <x v="1"/>
    <x v="5"/>
    <n v="1"/>
    <n v="99"/>
  </r>
  <r>
    <x v="368"/>
    <x v="1"/>
    <x v="0"/>
    <n v="1"/>
    <n v="99"/>
  </r>
  <r>
    <x v="369"/>
    <x v="0"/>
    <x v="6"/>
    <n v="2"/>
    <n v="198"/>
  </r>
  <r>
    <x v="370"/>
    <x v="0"/>
    <x v="3"/>
    <n v="3"/>
    <n v="297"/>
  </r>
  <r>
    <x v="371"/>
    <x v="0"/>
    <x v="2"/>
    <n v="1"/>
    <n v="99"/>
  </r>
  <r>
    <x v="372"/>
    <x v="1"/>
    <x v="0"/>
    <n v="1"/>
    <n v="99"/>
  </r>
  <r>
    <x v="373"/>
    <x v="0"/>
    <x v="1"/>
    <n v="2"/>
    <n v="198"/>
  </r>
  <r>
    <x v="374"/>
    <x v="1"/>
    <x v="2"/>
    <n v="4"/>
    <n v="396"/>
  </r>
  <r>
    <x v="375"/>
    <x v="1"/>
    <x v="3"/>
    <n v="5"/>
    <n v="495"/>
  </r>
  <r>
    <x v="376"/>
    <x v="0"/>
    <x v="3"/>
    <n v="2"/>
    <n v="198"/>
  </r>
  <r>
    <x v="377"/>
    <x v="1"/>
    <x v="0"/>
    <n v="5"/>
    <n v="495"/>
  </r>
  <r>
    <x v="378"/>
    <x v="1"/>
    <x v="4"/>
    <n v="1"/>
    <n v="99"/>
  </r>
  <r>
    <x v="379"/>
    <x v="0"/>
    <x v="5"/>
    <n v="1"/>
    <n v="99"/>
  </r>
  <r>
    <x v="380"/>
    <x v="0"/>
    <x v="0"/>
    <n v="2"/>
    <n v="198"/>
  </r>
  <r>
    <x v="381"/>
    <x v="0"/>
    <x v="6"/>
    <n v="2"/>
    <n v="198"/>
  </r>
  <r>
    <x v="382"/>
    <x v="1"/>
    <x v="3"/>
    <n v="5"/>
    <n v="495"/>
  </r>
  <r>
    <x v="383"/>
    <x v="0"/>
    <x v="2"/>
    <n v="1"/>
    <n v="99"/>
  </r>
  <r>
    <x v="384"/>
    <x v="1"/>
    <x v="0"/>
    <n v="1"/>
    <n v="99"/>
  </r>
  <r>
    <x v="385"/>
    <x v="1"/>
    <x v="1"/>
    <n v="2"/>
    <n v="198"/>
  </r>
  <r>
    <x v="386"/>
    <x v="0"/>
    <x v="2"/>
    <n v="3"/>
    <n v="297"/>
  </r>
  <r>
    <x v="387"/>
    <x v="1"/>
    <x v="3"/>
    <n v="1"/>
    <n v="99"/>
  </r>
  <r>
    <x v="388"/>
    <x v="1"/>
    <x v="3"/>
    <n v="1"/>
    <n v="99"/>
  </r>
  <r>
    <x v="389"/>
    <x v="0"/>
    <x v="0"/>
    <n v="2"/>
    <n v="198"/>
  </r>
  <r>
    <x v="390"/>
    <x v="0"/>
    <x v="4"/>
    <n v="4"/>
    <n v="396"/>
  </r>
  <r>
    <x v="391"/>
    <x v="0"/>
    <x v="5"/>
    <n v="5"/>
    <n v="495"/>
  </r>
  <r>
    <x v="392"/>
    <x v="1"/>
    <x v="0"/>
    <n v="2"/>
    <n v="198"/>
  </r>
  <r>
    <x v="393"/>
    <x v="0"/>
    <x v="6"/>
    <n v="5"/>
    <n v="495"/>
  </r>
  <r>
    <x v="394"/>
    <x v="1"/>
    <x v="3"/>
    <n v="1"/>
    <n v="99"/>
  </r>
  <r>
    <x v="395"/>
    <x v="1"/>
    <x v="2"/>
    <n v="1"/>
    <n v="99"/>
  </r>
  <r>
    <x v="396"/>
    <x v="0"/>
    <x v="0"/>
    <n v="2"/>
    <n v="198"/>
  </r>
  <r>
    <x v="397"/>
    <x v="1"/>
    <x v="1"/>
    <n v="2"/>
    <n v="198"/>
  </r>
  <r>
    <x v="398"/>
    <x v="1"/>
    <x v="2"/>
    <n v="5"/>
    <n v="495"/>
  </r>
  <r>
    <x v="399"/>
    <x v="0"/>
    <x v="3"/>
    <n v="1"/>
    <n v="99"/>
  </r>
  <r>
    <x v="400"/>
    <x v="0"/>
    <x v="3"/>
    <n v="1"/>
    <n v="99"/>
  </r>
  <r>
    <x v="401"/>
    <x v="0"/>
    <x v="0"/>
    <n v="2"/>
    <n v="198"/>
  </r>
  <r>
    <x v="402"/>
    <x v="1"/>
    <x v="4"/>
    <n v="3"/>
    <n v="297"/>
  </r>
  <r>
    <x v="403"/>
    <x v="0"/>
    <x v="5"/>
    <n v="1"/>
    <n v="99"/>
  </r>
  <r>
    <x v="404"/>
    <x v="1"/>
    <x v="0"/>
    <n v="1"/>
    <n v="99"/>
  </r>
  <r>
    <x v="405"/>
    <x v="1"/>
    <x v="6"/>
    <n v="2"/>
    <n v="198"/>
  </r>
  <r>
    <x v="406"/>
    <x v="0"/>
    <x v="3"/>
    <n v="4"/>
    <n v="396"/>
  </r>
  <r>
    <x v="407"/>
    <x v="1"/>
    <x v="2"/>
    <n v="5"/>
    <n v="495"/>
  </r>
  <r>
    <x v="408"/>
    <x v="1"/>
    <x v="0"/>
    <n v="2"/>
    <n v="198"/>
  </r>
  <r>
    <x v="409"/>
    <x v="0"/>
    <x v="1"/>
    <n v="5"/>
    <n v="495"/>
  </r>
  <r>
    <x v="410"/>
    <x v="0"/>
    <x v="2"/>
    <n v="1"/>
    <n v="99"/>
  </r>
  <r>
    <x v="411"/>
    <x v="0"/>
    <x v="3"/>
    <n v="1"/>
    <n v="99"/>
  </r>
  <r>
    <x v="412"/>
    <x v="1"/>
    <x v="3"/>
    <n v="2"/>
    <n v="198"/>
  </r>
  <r>
    <x v="413"/>
    <x v="0"/>
    <x v="0"/>
    <n v="2"/>
    <n v="198"/>
  </r>
  <r>
    <x v="414"/>
    <x v="1"/>
    <x v="4"/>
    <n v="5"/>
    <n v="495"/>
  </r>
  <r>
    <x v="415"/>
    <x v="1"/>
    <x v="5"/>
    <n v="1"/>
    <n v="99"/>
  </r>
  <r>
    <x v="416"/>
    <x v="0"/>
    <x v="0"/>
    <n v="1"/>
    <n v="99"/>
  </r>
  <r>
    <x v="417"/>
    <x v="1"/>
    <x v="6"/>
    <n v="2"/>
    <n v="198"/>
  </r>
  <r>
    <x v="418"/>
    <x v="1"/>
    <x v="3"/>
    <n v="3"/>
    <n v="297"/>
  </r>
  <r>
    <x v="419"/>
    <x v="0"/>
    <x v="2"/>
    <n v="1"/>
    <n v="99"/>
  </r>
  <r>
    <x v="420"/>
    <x v="0"/>
    <x v="0"/>
    <n v="1"/>
    <n v="99"/>
  </r>
  <r>
    <x v="421"/>
    <x v="0"/>
    <x v="1"/>
    <n v="2"/>
    <n v="198"/>
  </r>
  <r>
    <x v="422"/>
    <x v="1"/>
    <x v="2"/>
    <n v="4"/>
    <n v="396"/>
  </r>
  <r>
    <x v="423"/>
    <x v="0"/>
    <x v="3"/>
    <n v="5"/>
    <n v="495"/>
  </r>
  <r>
    <x v="424"/>
    <x v="1"/>
    <x v="3"/>
    <n v="2"/>
    <n v="198"/>
  </r>
  <r>
    <x v="425"/>
    <x v="1"/>
    <x v="0"/>
    <n v="5"/>
    <n v="495"/>
  </r>
  <r>
    <x v="426"/>
    <x v="0"/>
    <x v="4"/>
    <n v="1"/>
    <n v="99"/>
  </r>
  <r>
    <x v="427"/>
    <x v="1"/>
    <x v="5"/>
    <n v="1"/>
    <n v="99"/>
  </r>
  <r>
    <x v="428"/>
    <x v="1"/>
    <x v="0"/>
    <n v="2"/>
    <n v="198"/>
  </r>
  <r>
    <x v="429"/>
    <x v="0"/>
    <x v="6"/>
    <n v="2"/>
    <n v="198"/>
  </r>
  <r>
    <x v="430"/>
    <x v="0"/>
    <x v="3"/>
    <n v="5"/>
    <n v="495"/>
  </r>
  <r>
    <x v="431"/>
    <x v="0"/>
    <x v="2"/>
    <n v="1"/>
    <n v="99"/>
  </r>
  <r>
    <x v="432"/>
    <x v="1"/>
    <x v="0"/>
    <n v="1"/>
    <n v="99"/>
  </r>
  <r>
    <x v="433"/>
    <x v="0"/>
    <x v="1"/>
    <n v="2"/>
    <n v="198"/>
  </r>
  <r>
    <x v="434"/>
    <x v="1"/>
    <x v="2"/>
    <n v="3"/>
    <n v="297"/>
  </r>
  <r>
    <x v="435"/>
    <x v="1"/>
    <x v="3"/>
    <n v="1"/>
    <n v="99"/>
  </r>
  <r>
    <x v="436"/>
    <x v="0"/>
    <x v="3"/>
    <n v="1"/>
    <n v="99"/>
  </r>
  <r>
    <x v="437"/>
    <x v="1"/>
    <x v="0"/>
    <n v="2"/>
    <n v="198"/>
  </r>
  <r>
    <x v="438"/>
    <x v="1"/>
    <x v="4"/>
    <n v="4"/>
    <n v="396"/>
  </r>
  <r>
    <x v="439"/>
    <x v="0"/>
    <x v="5"/>
    <n v="5"/>
    <n v="495"/>
  </r>
  <r>
    <x v="440"/>
    <x v="0"/>
    <x v="0"/>
    <n v="2"/>
    <n v="198"/>
  </r>
  <r>
    <x v="441"/>
    <x v="0"/>
    <x v="6"/>
    <n v="5"/>
    <n v="495"/>
  </r>
  <r>
    <x v="442"/>
    <x v="1"/>
    <x v="3"/>
    <n v="1"/>
    <n v="99"/>
  </r>
  <r>
    <x v="443"/>
    <x v="0"/>
    <x v="2"/>
    <n v="1"/>
    <n v="99"/>
  </r>
  <r>
    <x v="444"/>
    <x v="1"/>
    <x v="0"/>
    <n v="2"/>
    <n v="198"/>
  </r>
  <r>
    <x v="445"/>
    <x v="1"/>
    <x v="1"/>
    <n v="2"/>
    <n v="198"/>
  </r>
  <r>
    <x v="446"/>
    <x v="0"/>
    <x v="2"/>
    <n v="5"/>
    <n v="495"/>
  </r>
  <r>
    <x v="447"/>
    <x v="1"/>
    <x v="3"/>
    <n v="1"/>
    <n v="99"/>
  </r>
  <r>
    <x v="448"/>
    <x v="1"/>
    <x v="3"/>
    <n v="1"/>
    <n v="99"/>
  </r>
  <r>
    <x v="449"/>
    <x v="0"/>
    <x v="0"/>
    <n v="2"/>
    <n v="198"/>
  </r>
  <r>
    <x v="450"/>
    <x v="0"/>
    <x v="4"/>
    <n v="3"/>
    <n v="297"/>
  </r>
  <r>
    <x v="451"/>
    <x v="0"/>
    <x v="5"/>
    <n v="1"/>
    <n v="99"/>
  </r>
  <r>
    <x v="452"/>
    <x v="1"/>
    <x v="0"/>
    <n v="1"/>
    <n v="99"/>
  </r>
  <r>
    <x v="453"/>
    <x v="0"/>
    <x v="6"/>
    <n v="2"/>
    <n v="198"/>
  </r>
  <r>
    <x v="454"/>
    <x v="1"/>
    <x v="3"/>
    <n v="4"/>
    <n v="396"/>
  </r>
  <r>
    <x v="455"/>
    <x v="1"/>
    <x v="2"/>
    <n v="5"/>
    <n v="495"/>
  </r>
  <r>
    <x v="456"/>
    <x v="0"/>
    <x v="0"/>
    <n v="2"/>
    <n v="198"/>
  </r>
  <r>
    <x v="457"/>
    <x v="1"/>
    <x v="1"/>
    <n v="5"/>
    <n v="495"/>
  </r>
  <r>
    <x v="458"/>
    <x v="1"/>
    <x v="2"/>
    <n v="1"/>
    <n v="99"/>
  </r>
  <r>
    <x v="459"/>
    <x v="0"/>
    <x v="3"/>
    <n v="1"/>
    <n v="99"/>
  </r>
  <r>
    <x v="460"/>
    <x v="0"/>
    <x v="3"/>
    <n v="2"/>
    <n v="198"/>
  </r>
  <r>
    <x v="461"/>
    <x v="0"/>
    <x v="0"/>
    <n v="2"/>
    <n v="198"/>
  </r>
  <r>
    <x v="462"/>
    <x v="1"/>
    <x v="4"/>
    <n v="5"/>
    <n v="495"/>
  </r>
  <r>
    <x v="463"/>
    <x v="0"/>
    <x v="5"/>
    <n v="1"/>
    <n v="99"/>
  </r>
  <r>
    <x v="464"/>
    <x v="1"/>
    <x v="0"/>
    <n v="1"/>
    <n v="99"/>
  </r>
  <r>
    <x v="465"/>
    <x v="1"/>
    <x v="6"/>
    <n v="2"/>
    <n v="198"/>
  </r>
  <r>
    <x v="466"/>
    <x v="0"/>
    <x v="3"/>
    <n v="3"/>
    <n v="297"/>
  </r>
  <r>
    <x v="467"/>
    <x v="1"/>
    <x v="2"/>
    <n v="1"/>
    <n v="99"/>
  </r>
  <r>
    <x v="468"/>
    <x v="1"/>
    <x v="0"/>
    <n v="1"/>
    <n v="99"/>
  </r>
  <r>
    <x v="469"/>
    <x v="0"/>
    <x v="1"/>
    <n v="2"/>
    <n v="198"/>
  </r>
  <r>
    <x v="470"/>
    <x v="0"/>
    <x v="2"/>
    <n v="4"/>
    <n v="396"/>
  </r>
  <r>
    <x v="471"/>
    <x v="0"/>
    <x v="3"/>
    <n v="5"/>
    <n v="495"/>
  </r>
  <r>
    <x v="472"/>
    <x v="1"/>
    <x v="3"/>
    <n v="2"/>
    <n v="198"/>
  </r>
  <r>
    <x v="473"/>
    <x v="0"/>
    <x v="0"/>
    <n v="5"/>
    <n v="495"/>
  </r>
  <r>
    <x v="474"/>
    <x v="1"/>
    <x v="4"/>
    <n v="1"/>
    <n v="99"/>
  </r>
  <r>
    <x v="475"/>
    <x v="1"/>
    <x v="5"/>
    <n v="1"/>
    <n v="99"/>
  </r>
  <r>
    <x v="476"/>
    <x v="0"/>
    <x v="0"/>
    <n v="2"/>
    <n v="198"/>
  </r>
  <r>
    <x v="477"/>
    <x v="1"/>
    <x v="6"/>
    <n v="2"/>
    <n v="198"/>
  </r>
  <r>
    <x v="478"/>
    <x v="1"/>
    <x v="3"/>
    <n v="5"/>
    <n v="495"/>
  </r>
  <r>
    <x v="479"/>
    <x v="0"/>
    <x v="2"/>
    <n v="1"/>
    <n v="99"/>
  </r>
  <r>
    <x v="480"/>
    <x v="0"/>
    <x v="0"/>
    <n v="1"/>
    <n v="99"/>
  </r>
  <r>
    <x v="481"/>
    <x v="0"/>
    <x v="1"/>
    <n v="2"/>
    <n v="198"/>
  </r>
  <r>
    <x v="482"/>
    <x v="1"/>
    <x v="2"/>
    <n v="3"/>
    <n v="297"/>
  </r>
  <r>
    <x v="483"/>
    <x v="0"/>
    <x v="3"/>
    <n v="1"/>
    <n v="99"/>
  </r>
  <r>
    <x v="484"/>
    <x v="1"/>
    <x v="3"/>
    <n v="1"/>
    <n v="99"/>
  </r>
  <r>
    <x v="485"/>
    <x v="1"/>
    <x v="0"/>
    <n v="2"/>
    <n v="198"/>
  </r>
  <r>
    <x v="486"/>
    <x v="0"/>
    <x v="4"/>
    <n v="4"/>
    <n v="396"/>
  </r>
  <r>
    <x v="487"/>
    <x v="1"/>
    <x v="5"/>
    <n v="5"/>
    <n v="495"/>
  </r>
  <r>
    <x v="488"/>
    <x v="1"/>
    <x v="0"/>
    <n v="2"/>
    <n v="198"/>
  </r>
  <r>
    <x v="489"/>
    <x v="0"/>
    <x v="6"/>
    <n v="5"/>
    <n v="495"/>
  </r>
  <r>
    <x v="490"/>
    <x v="0"/>
    <x v="3"/>
    <n v="1"/>
    <n v="99"/>
  </r>
  <r>
    <x v="491"/>
    <x v="0"/>
    <x v="2"/>
    <n v="1"/>
    <n v="99"/>
  </r>
  <r>
    <x v="492"/>
    <x v="1"/>
    <x v="0"/>
    <n v="2"/>
    <n v="198"/>
  </r>
  <r>
    <x v="493"/>
    <x v="0"/>
    <x v="1"/>
    <n v="2"/>
    <n v="198"/>
  </r>
  <r>
    <x v="494"/>
    <x v="1"/>
    <x v="2"/>
    <n v="5"/>
    <n v="495"/>
  </r>
  <r>
    <x v="495"/>
    <x v="1"/>
    <x v="3"/>
    <n v="1"/>
    <n v="99"/>
  </r>
  <r>
    <x v="496"/>
    <x v="0"/>
    <x v="3"/>
    <n v="1"/>
    <n v="99"/>
  </r>
  <r>
    <x v="497"/>
    <x v="1"/>
    <x v="0"/>
    <n v="2"/>
    <n v="198"/>
  </r>
  <r>
    <x v="498"/>
    <x v="1"/>
    <x v="4"/>
    <n v="3"/>
    <n v="297"/>
  </r>
  <r>
    <x v="499"/>
    <x v="0"/>
    <x v="5"/>
    <n v="1"/>
    <n v="99"/>
  </r>
  <r>
    <x v="500"/>
    <x v="0"/>
    <x v="0"/>
    <n v="1"/>
    <n v="99"/>
  </r>
  <r>
    <x v="501"/>
    <x v="0"/>
    <x v="6"/>
    <n v="2"/>
    <n v="198"/>
  </r>
  <r>
    <x v="502"/>
    <x v="1"/>
    <x v="3"/>
    <n v="4"/>
    <n v="396"/>
  </r>
  <r>
    <x v="503"/>
    <x v="0"/>
    <x v="2"/>
    <n v="5"/>
    <n v="495"/>
  </r>
  <r>
    <x v="504"/>
    <x v="1"/>
    <x v="0"/>
    <n v="2"/>
    <n v="198"/>
  </r>
  <r>
    <x v="505"/>
    <x v="1"/>
    <x v="1"/>
    <n v="5"/>
    <n v="495"/>
  </r>
  <r>
    <x v="506"/>
    <x v="0"/>
    <x v="2"/>
    <n v="1"/>
    <n v="99"/>
  </r>
  <r>
    <x v="507"/>
    <x v="1"/>
    <x v="3"/>
    <n v="1"/>
    <n v="99"/>
  </r>
  <r>
    <x v="508"/>
    <x v="1"/>
    <x v="3"/>
    <n v="2"/>
    <n v="198"/>
  </r>
  <r>
    <x v="509"/>
    <x v="0"/>
    <x v="0"/>
    <n v="2"/>
    <n v="198"/>
  </r>
  <r>
    <x v="510"/>
    <x v="0"/>
    <x v="4"/>
    <n v="5"/>
    <n v="495"/>
  </r>
  <r>
    <x v="511"/>
    <x v="0"/>
    <x v="5"/>
    <n v="1"/>
    <n v="99"/>
  </r>
  <r>
    <x v="512"/>
    <x v="1"/>
    <x v="0"/>
    <n v="1"/>
    <n v="99"/>
  </r>
  <r>
    <x v="513"/>
    <x v="0"/>
    <x v="6"/>
    <n v="2"/>
    <n v="198"/>
  </r>
  <r>
    <x v="514"/>
    <x v="1"/>
    <x v="3"/>
    <n v="3"/>
    <n v="297"/>
  </r>
  <r>
    <x v="515"/>
    <x v="1"/>
    <x v="2"/>
    <n v="1"/>
    <n v="99"/>
  </r>
  <r>
    <x v="516"/>
    <x v="0"/>
    <x v="0"/>
    <n v="1"/>
    <n v="99"/>
  </r>
  <r>
    <x v="517"/>
    <x v="1"/>
    <x v="1"/>
    <n v="2"/>
    <n v="198"/>
  </r>
  <r>
    <x v="518"/>
    <x v="1"/>
    <x v="2"/>
    <n v="4"/>
    <n v="396"/>
  </r>
  <r>
    <x v="519"/>
    <x v="0"/>
    <x v="3"/>
    <n v="5"/>
    <n v="495"/>
  </r>
  <r>
    <x v="520"/>
    <x v="0"/>
    <x v="3"/>
    <n v="2"/>
    <n v="198"/>
  </r>
  <r>
    <x v="521"/>
    <x v="0"/>
    <x v="0"/>
    <n v="5"/>
    <n v="495"/>
  </r>
  <r>
    <x v="522"/>
    <x v="1"/>
    <x v="4"/>
    <n v="1"/>
    <n v="99"/>
  </r>
  <r>
    <x v="523"/>
    <x v="0"/>
    <x v="5"/>
    <n v="1"/>
    <n v="99"/>
  </r>
  <r>
    <x v="524"/>
    <x v="1"/>
    <x v="0"/>
    <n v="2"/>
    <n v="198"/>
  </r>
  <r>
    <x v="525"/>
    <x v="1"/>
    <x v="6"/>
    <n v="2"/>
    <n v="198"/>
  </r>
  <r>
    <x v="526"/>
    <x v="0"/>
    <x v="3"/>
    <n v="5"/>
    <n v="495"/>
  </r>
  <r>
    <x v="527"/>
    <x v="1"/>
    <x v="2"/>
    <n v="1"/>
    <n v="99"/>
  </r>
  <r>
    <x v="528"/>
    <x v="1"/>
    <x v="0"/>
    <n v="1"/>
    <n v="99"/>
  </r>
  <r>
    <x v="529"/>
    <x v="0"/>
    <x v="1"/>
    <n v="2"/>
    <n v="198"/>
  </r>
  <r>
    <x v="530"/>
    <x v="0"/>
    <x v="2"/>
    <n v="3"/>
    <n v="297"/>
  </r>
  <r>
    <x v="531"/>
    <x v="0"/>
    <x v="3"/>
    <n v="1"/>
    <n v="99"/>
  </r>
  <r>
    <x v="532"/>
    <x v="1"/>
    <x v="3"/>
    <n v="1"/>
    <n v="99"/>
  </r>
  <r>
    <x v="533"/>
    <x v="0"/>
    <x v="0"/>
    <n v="2"/>
    <n v="198"/>
  </r>
  <r>
    <x v="534"/>
    <x v="1"/>
    <x v="4"/>
    <n v="4"/>
    <n v="396"/>
  </r>
  <r>
    <x v="535"/>
    <x v="1"/>
    <x v="5"/>
    <n v="5"/>
    <n v="495"/>
  </r>
  <r>
    <x v="536"/>
    <x v="0"/>
    <x v="0"/>
    <n v="2"/>
    <n v="198"/>
  </r>
  <r>
    <x v="537"/>
    <x v="1"/>
    <x v="6"/>
    <n v="5"/>
    <n v="495"/>
  </r>
  <r>
    <x v="538"/>
    <x v="1"/>
    <x v="3"/>
    <n v="1"/>
    <n v="99"/>
  </r>
  <r>
    <x v="539"/>
    <x v="0"/>
    <x v="2"/>
    <n v="1"/>
    <n v="99"/>
  </r>
  <r>
    <x v="540"/>
    <x v="0"/>
    <x v="0"/>
    <n v="2"/>
    <n v="198"/>
  </r>
  <r>
    <x v="541"/>
    <x v="0"/>
    <x v="1"/>
    <n v="2"/>
    <n v="198"/>
  </r>
  <r>
    <x v="542"/>
    <x v="1"/>
    <x v="2"/>
    <n v="5"/>
    <n v="495"/>
  </r>
  <r>
    <x v="543"/>
    <x v="0"/>
    <x v="3"/>
    <n v="1"/>
    <n v="99"/>
  </r>
  <r>
    <x v="544"/>
    <x v="1"/>
    <x v="3"/>
    <n v="1"/>
    <n v="99"/>
  </r>
  <r>
    <x v="545"/>
    <x v="1"/>
    <x v="0"/>
    <n v="2"/>
    <n v="198"/>
  </r>
  <r>
    <x v="546"/>
    <x v="0"/>
    <x v="4"/>
    <n v="3"/>
    <n v="297"/>
  </r>
  <r>
    <x v="547"/>
    <x v="1"/>
    <x v="5"/>
    <n v="1"/>
    <n v="99"/>
  </r>
  <r>
    <x v="548"/>
    <x v="1"/>
    <x v="0"/>
    <n v="1"/>
    <n v="99"/>
  </r>
  <r>
    <x v="549"/>
    <x v="0"/>
    <x v="6"/>
    <n v="2"/>
    <n v="198"/>
  </r>
  <r>
    <x v="550"/>
    <x v="0"/>
    <x v="3"/>
    <n v="4"/>
    <n v="396"/>
  </r>
  <r>
    <x v="551"/>
    <x v="0"/>
    <x v="2"/>
    <n v="5"/>
    <n v="495"/>
  </r>
  <r>
    <x v="552"/>
    <x v="1"/>
    <x v="0"/>
    <n v="2"/>
    <n v="198"/>
  </r>
  <r>
    <x v="553"/>
    <x v="0"/>
    <x v="1"/>
    <n v="5"/>
    <n v="495"/>
  </r>
  <r>
    <x v="554"/>
    <x v="1"/>
    <x v="2"/>
    <n v="1"/>
    <n v="99"/>
  </r>
  <r>
    <x v="555"/>
    <x v="1"/>
    <x v="3"/>
    <n v="1"/>
    <n v="99"/>
  </r>
  <r>
    <x v="556"/>
    <x v="0"/>
    <x v="3"/>
    <n v="2"/>
    <n v="198"/>
  </r>
  <r>
    <x v="557"/>
    <x v="1"/>
    <x v="0"/>
    <n v="2"/>
    <n v="198"/>
  </r>
  <r>
    <x v="558"/>
    <x v="1"/>
    <x v="4"/>
    <n v="5"/>
    <n v="495"/>
  </r>
  <r>
    <x v="559"/>
    <x v="0"/>
    <x v="5"/>
    <n v="1"/>
    <n v="99"/>
  </r>
  <r>
    <x v="560"/>
    <x v="0"/>
    <x v="0"/>
    <n v="1"/>
    <n v="99"/>
  </r>
  <r>
    <x v="561"/>
    <x v="0"/>
    <x v="6"/>
    <n v="2"/>
    <n v="198"/>
  </r>
  <r>
    <x v="562"/>
    <x v="1"/>
    <x v="3"/>
    <n v="3"/>
    <n v="297"/>
  </r>
  <r>
    <x v="563"/>
    <x v="0"/>
    <x v="2"/>
    <n v="1"/>
    <n v="99"/>
  </r>
  <r>
    <x v="564"/>
    <x v="1"/>
    <x v="0"/>
    <n v="1"/>
    <n v="99"/>
  </r>
  <r>
    <x v="565"/>
    <x v="1"/>
    <x v="1"/>
    <n v="2"/>
    <n v="198"/>
  </r>
  <r>
    <x v="566"/>
    <x v="0"/>
    <x v="2"/>
    <n v="4"/>
    <n v="396"/>
  </r>
  <r>
    <x v="567"/>
    <x v="1"/>
    <x v="3"/>
    <n v="5"/>
    <n v="495"/>
  </r>
  <r>
    <x v="568"/>
    <x v="1"/>
    <x v="3"/>
    <n v="2"/>
    <n v="198"/>
  </r>
  <r>
    <x v="569"/>
    <x v="0"/>
    <x v="0"/>
    <n v="5"/>
    <n v="495"/>
  </r>
  <r>
    <x v="570"/>
    <x v="0"/>
    <x v="4"/>
    <n v="1"/>
    <n v="99"/>
  </r>
  <r>
    <x v="571"/>
    <x v="0"/>
    <x v="5"/>
    <n v="1"/>
    <n v="99"/>
  </r>
  <r>
    <x v="572"/>
    <x v="1"/>
    <x v="0"/>
    <n v="2"/>
    <n v="198"/>
  </r>
  <r>
    <x v="573"/>
    <x v="0"/>
    <x v="6"/>
    <n v="2"/>
    <n v="198"/>
  </r>
  <r>
    <x v="574"/>
    <x v="1"/>
    <x v="3"/>
    <n v="5"/>
    <n v="495"/>
  </r>
  <r>
    <x v="575"/>
    <x v="1"/>
    <x v="2"/>
    <n v="1"/>
    <n v="99"/>
  </r>
  <r>
    <x v="576"/>
    <x v="0"/>
    <x v="0"/>
    <n v="1"/>
    <n v="99"/>
  </r>
  <r>
    <x v="577"/>
    <x v="1"/>
    <x v="1"/>
    <n v="2"/>
    <n v="198"/>
  </r>
  <r>
    <x v="578"/>
    <x v="1"/>
    <x v="2"/>
    <n v="3"/>
    <n v="297"/>
  </r>
  <r>
    <x v="579"/>
    <x v="0"/>
    <x v="3"/>
    <n v="1"/>
    <n v="99"/>
  </r>
  <r>
    <x v="580"/>
    <x v="0"/>
    <x v="3"/>
    <n v="1"/>
    <n v="99"/>
  </r>
  <r>
    <x v="581"/>
    <x v="0"/>
    <x v="0"/>
    <n v="2"/>
    <n v="198"/>
  </r>
  <r>
    <x v="582"/>
    <x v="1"/>
    <x v="4"/>
    <n v="4"/>
    <n v="396"/>
  </r>
  <r>
    <x v="583"/>
    <x v="0"/>
    <x v="5"/>
    <n v="5"/>
    <n v="495"/>
  </r>
  <r>
    <x v="584"/>
    <x v="1"/>
    <x v="0"/>
    <n v="2"/>
    <n v="198"/>
  </r>
  <r>
    <x v="585"/>
    <x v="1"/>
    <x v="6"/>
    <n v="5"/>
    <n v="495"/>
  </r>
  <r>
    <x v="586"/>
    <x v="0"/>
    <x v="3"/>
    <n v="1"/>
    <n v="99"/>
  </r>
  <r>
    <x v="587"/>
    <x v="1"/>
    <x v="2"/>
    <n v="1"/>
    <n v="99"/>
  </r>
  <r>
    <x v="588"/>
    <x v="1"/>
    <x v="0"/>
    <n v="2"/>
    <n v="198"/>
  </r>
  <r>
    <x v="589"/>
    <x v="0"/>
    <x v="1"/>
    <n v="2"/>
    <n v="198"/>
  </r>
  <r>
    <x v="590"/>
    <x v="0"/>
    <x v="2"/>
    <n v="5"/>
    <n v="495"/>
  </r>
  <r>
    <x v="591"/>
    <x v="0"/>
    <x v="3"/>
    <n v="1"/>
    <n v="99"/>
  </r>
  <r>
    <x v="592"/>
    <x v="1"/>
    <x v="3"/>
    <n v="1"/>
    <n v="99"/>
  </r>
  <r>
    <x v="593"/>
    <x v="0"/>
    <x v="0"/>
    <n v="2"/>
    <n v="198"/>
  </r>
  <r>
    <x v="594"/>
    <x v="1"/>
    <x v="4"/>
    <n v="3"/>
    <n v="297"/>
  </r>
  <r>
    <x v="595"/>
    <x v="1"/>
    <x v="5"/>
    <n v="1"/>
    <n v="99"/>
  </r>
  <r>
    <x v="596"/>
    <x v="0"/>
    <x v="0"/>
    <n v="1"/>
    <n v="99"/>
  </r>
  <r>
    <x v="597"/>
    <x v="1"/>
    <x v="6"/>
    <n v="2"/>
    <n v="198"/>
  </r>
  <r>
    <x v="598"/>
    <x v="1"/>
    <x v="3"/>
    <n v="4"/>
    <n v="396"/>
  </r>
  <r>
    <x v="599"/>
    <x v="0"/>
    <x v="2"/>
    <n v="5"/>
    <n v="495"/>
  </r>
  <r>
    <x v="600"/>
    <x v="0"/>
    <x v="0"/>
    <n v="2"/>
    <n v="198"/>
  </r>
  <r>
    <x v="601"/>
    <x v="0"/>
    <x v="1"/>
    <n v="5"/>
    <n v="495"/>
  </r>
  <r>
    <x v="602"/>
    <x v="1"/>
    <x v="2"/>
    <n v="1"/>
    <n v="99"/>
  </r>
  <r>
    <x v="603"/>
    <x v="0"/>
    <x v="3"/>
    <n v="1"/>
    <n v="99"/>
  </r>
  <r>
    <x v="604"/>
    <x v="1"/>
    <x v="3"/>
    <n v="2"/>
    <n v="198"/>
  </r>
  <r>
    <x v="605"/>
    <x v="1"/>
    <x v="0"/>
    <n v="2"/>
    <n v="198"/>
  </r>
  <r>
    <x v="606"/>
    <x v="0"/>
    <x v="4"/>
    <n v="5"/>
    <n v="495"/>
  </r>
  <r>
    <x v="607"/>
    <x v="1"/>
    <x v="5"/>
    <n v="1"/>
    <n v="99"/>
  </r>
  <r>
    <x v="608"/>
    <x v="1"/>
    <x v="0"/>
    <n v="1"/>
    <n v="99"/>
  </r>
  <r>
    <x v="609"/>
    <x v="0"/>
    <x v="6"/>
    <n v="2"/>
    <n v="198"/>
  </r>
  <r>
    <x v="610"/>
    <x v="0"/>
    <x v="3"/>
    <n v="3"/>
    <n v="297"/>
  </r>
  <r>
    <x v="611"/>
    <x v="0"/>
    <x v="2"/>
    <n v="1"/>
    <n v="99"/>
  </r>
  <r>
    <x v="612"/>
    <x v="1"/>
    <x v="0"/>
    <n v="1"/>
    <n v="99"/>
  </r>
  <r>
    <x v="613"/>
    <x v="0"/>
    <x v="1"/>
    <n v="2"/>
    <n v="198"/>
  </r>
  <r>
    <x v="614"/>
    <x v="1"/>
    <x v="2"/>
    <n v="4"/>
    <n v="396"/>
  </r>
  <r>
    <x v="615"/>
    <x v="1"/>
    <x v="3"/>
    <n v="5"/>
    <n v="495"/>
  </r>
  <r>
    <x v="616"/>
    <x v="0"/>
    <x v="3"/>
    <n v="2"/>
    <n v="198"/>
  </r>
  <r>
    <x v="617"/>
    <x v="1"/>
    <x v="0"/>
    <n v="5"/>
    <n v="495"/>
  </r>
  <r>
    <x v="618"/>
    <x v="1"/>
    <x v="4"/>
    <n v="1"/>
    <n v="99"/>
  </r>
  <r>
    <x v="619"/>
    <x v="0"/>
    <x v="5"/>
    <n v="1"/>
    <n v="99"/>
  </r>
  <r>
    <x v="620"/>
    <x v="0"/>
    <x v="0"/>
    <n v="2"/>
    <n v="198"/>
  </r>
  <r>
    <x v="621"/>
    <x v="0"/>
    <x v="6"/>
    <n v="2"/>
    <n v="198"/>
  </r>
  <r>
    <x v="622"/>
    <x v="1"/>
    <x v="3"/>
    <n v="5"/>
    <n v="495"/>
  </r>
  <r>
    <x v="623"/>
    <x v="0"/>
    <x v="2"/>
    <n v="1"/>
    <n v="99"/>
  </r>
  <r>
    <x v="624"/>
    <x v="1"/>
    <x v="0"/>
    <n v="1"/>
    <n v="99"/>
  </r>
  <r>
    <x v="625"/>
    <x v="1"/>
    <x v="1"/>
    <n v="2"/>
    <n v="198"/>
  </r>
  <r>
    <x v="626"/>
    <x v="0"/>
    <x v="2"/>
    <n v="3"/>
    <n v="297"/>
  </r>
  <r>
    <x v="627"/>
    <x v="1"/>
    <x v="3"/>
    <n v="1"/>
    <n v="99"/>
  </r>
  <r>
    <x v="628"/>
    <x v="1"/>
    <x v="3"/>
    <n v="1"/>
    <n v="99"/>
  </r>
  <r>
    <x v="629"/>
    <x v="0"/>
    <x v="0"/>
    <n v="2"/>
    <n v="198"/>
  </r>
  <r>
    <x v="630"/>
    <x v="0"/>
    <x v="4"/>
    <n v="4"/>
    <n v="396"/>
  </r>
  <r>
    <x v="631"/>
    <x v="0"/>
    <x v="5"/>
    <n v="5"/>
    <n v="495"/>
  </r>
  <r>
    <x v="632"/>
    <x v="1"/>
    <x v="0"/>
    <n v="2"/>
    <n v="198"/>
  </r>
  <r>
    <x v="633"/>
    <x v="0"/>
    <x v="6"/>
    <n v="5"/>
    <n v="495"/>
  </r>
  <r>
    <x v="634"/>
    <x v="1"/>
    <x v="3"/>
    <n v="1"/>
    <n v="99"/>
  </r>
  <r>
    <x v="635"/>
    <x v="1"/>
    <x v="2"/>
    <n v="1"/>
    <n v="99"/>
  </r>
  <r>
    <x v="636"/>
    <x v="0"/>
    <x v="0"/>
    <n v="2"/>
    <n v="198"/>
  </r>
  <r>
    <x v="637"/>
    <x v="1"/>
    <x v="1"/>
    <n v="2"/>
    <n v="198"/>
  </r>
  <r>
    <x v="638"/>
    <x v="1"/>
    <x v="2"/>
    <n v="5"/>
    <n v="495"/>
  </r>
  <r>
    <x v="639"/>
    <x v="0"/>
    <x v="3"/>
    <n v="1"/>
    <n v="99"/>
  </r>
  <r>
    <x v="640"/>
    <x v="0"/>
    <x v="3"/>
    <n v="1"/>
    <n v="99"/>
  </r>
  <r>
    <x v="641"/>
    <x v="0"/>
    <x v="0"/>
    <n v="2"/>
    <n v="198"/>
  </r>
  <r>
    <x v="642"/>
    <x v="1"/>
    <x v="4"/>
    <n v="3"/>
    <n v="297"/>
  </r>
  <r>
    <x v="643"/>
    <x v="0"/>
    <x v="5"/>
    <n v="1"/>
    <n v="99"/>
  </r>
  <r>
    <x v="644"/>
    <x v="1"/>
    <x v="0"/>
    <n v="1"/>
    <n v="99"/>
  </r>
  <r>
    <x v="645"/>
    <x v="1"/>
    <x v="6"/>
    <n v="2"/>
    <n v="198"/>
  </r>
  <r>
    <x v="646"/>
    <x v="0"/>
    <x v="3"/>
    <n v="4"/>
    <n v="396"/>
  </r>
  <r>
    <x v="647"/>
    <x v="1"/>
    <x v="2"/>
    <n v="5"/>
    <n v="495"/>
  </r>
  <r>
    <x v="648"/>
    <x v="1"/>
    <x v="0"/>
    <n v="2"/>
    <n v="198"/>
  </r>
  <r>
    <x v="649"/>
    <x v="0"/>
    <x v="1"/>
    <n v="5"/>
    <n v="495"/>
  </r>
  <r>
    <x v="650"/>
    <x v="0"/>
    <x v="2"/>
    <n v="1"/>
    <n v="99"/>
  </r>
  <r>
    <x v="651"/>
    <x v="0"/>
    <x v="3"/>
    <n v="1"/>
    <n v="99"/>
  </r>
  <r>
    <x v="652"/>
    <x v="1"/>
    <x v="3"/>
    <n v="2"/>
    <n v="198"/>
  </r>
  <r>
    <x v="653"/>
    <x v="0"/>
    <x v="0"/>
    <n v="2"/>
    <n v="198"/>
  </r>
  <r>
    <x v="654"/>
    <x v="1"/>
    <x v="4"/>
    <n v="5"/>
    <n v="495"/>
  </r>
  <r>
    <x v="655"/>
    <x v="1"/>
    <x v="5"/>
    <n v="1"/>
    <n v="99"/>
  </r>
  <r>
    <x v="656"/>
    <x v="0"/>
    <x v="0"/>
    <n v="1"/>
    <n v="99"/>
  </r>
  <r>
    <x v="657"/>
    <x v="1"/>
    <x v="6"/>
    <n v="2"/>
    <n v="198"/>
  </r>
  <r>
    <x v="658"/>
    <x v="1"/>
    <x v="3"/>
    <n v="3"/>
    <n v="297"/>
  </r>
  <r>
    <x v="659"/>
    <x v="0"/>
    <x v="2"/>
    <n v="1"/>
    <n v="99"/>
  </r>
  <r>
    <x v="660"/>
    <x v="0"/>
    <x v="0"/>
    <n v="1"/>
    <n v="99"/>
  </r>
  <r>
    <x v="661"/>
    <x v="0"/>
    <x v="1"/>
    <n v="2"/>
    <n v="198"/>
  </r>
  <r>
    <x v="662"/>
    <x v="1"/>
    <x v="2"/>
    <n v="4"/>
    <n v="396"/>
  </r>
  <r>
    <x v="663"/>
    <x v="0"/>
    <x v="3"/>
    <n v="5"/>
    <n v="495"/>
  </r>
  <r>
    <x v="664"/>
    <x v="1"/>
    <x v="3"/>
    <n v="2"/>
    <n v="198"/>
  </r>
  <r>
    <x v="665"/>
    <x v="1"/>
    <x v="0"/>
    <n v="5"/>
    <n v="495"/>
  </r>
  <r>
    <x v="666"/>
    <x v="0"/>
    <x v="4"/>
    <n v="1"/>
    <n v="99"/>
  </r>
  <r>
    <x v="667"/>
    <x v="1"/>
    <x v="5"/>
    <n v="1"/>
    <n v="99"/>
  </r>
  <r>
    <x v="668"/>
    <x v="1"/>
    <x v="0"/>
    <n v="2"/>
    <n v="198"/>
  </r>
  <r>
    <x v="669"/>
    <x v="0"/>
    <x v="6"/>
    <n v="2"/>
    <n v="198"/>
  </r>
  <r>
    <x v="670"/>
    <x v="0"/>
    <x v="3"/>
    <n v="5"/>
    <n v="495"/>
  </r>
  <r>
    <x v="671"/>
    <x v="0"/>
    <x v="2"/>
    <n v="1"/>
    <n v="99"/>
  </r>
  <r>
    <x v="672"/>
    <x v="1"/>
    <x v="0"/>
    <n v="1"/>
    <n v="99"/>
  </r>
  <r>
    <x v="673"/>
    <x v="0"/>
    <x v="1"/>
    <n v="2"/>
    <n v="198"/>
  </r>
  <r>
    <x v="674"/>
    <x v="1"/>
    <x v="2"/>
    <n v="3"/>
    <n v="297"/>
  </r>
  <r>
    <x v="675"/>
    <x v="1"/>
    <x v="3"/>
    <n v="1"/>
    <n v="99"/>
  </r>
  <r>
    <x v="676"/>
    <x v="0"/>
    <x v="3"/>
    <n v="1"/>
    <n v="99"/>
  </r>
  <r>
    <x v="677"/>
    <x v="1"/>
    <x v="0"/>
    <n v="2"/>
    <n v="198"/>
  </r>
  <r>
    <x v="678"/>
    <x v="1"/>
    <x v="4"/>
    <n v="4"/>
    <n v="396"/>
  </r>
  <r>
    <x v="679"/>
    <x v="0"/>
    <x v="5"/>
    <n v="5"/>
    <n v="495"/>
  </r>
  <r>
    <x v="680"/>
    <x v="0"/>
    <x v="0"/>
    <n v="2"/>
    <n v="198"/>
  </r>
  <r>
    <x v="681"/>
    <x v="0"/>
    <x v="6"/>
    <n v="5"/>
    <n v="495"/>
  </r>
  <r>
    <x v="682"/>
    <x v="1"/>
    <x v="3"/>
    <n v="1"/>
    <n v="99"/>
  </r>
  <r>
    <x v="683"/>
    <x v="0"/>
    <x v="2"/>
    <n v="1"/>
    <n v="99"/>
  </r>
  <r>
    <x v="684"/>
    <x v="1"/>
    <x v="0"/>
    <n v="2"/>
    <n v="198"/>
  </r>
  <r>
    <x v="685"/>
    <x v="1"/>
    <x v="1"/>
    <n v="2"/>
    <n v="198"/>
  </r>
  <r>
    <x v="686"/>
    <x v="0"/>
    <x v="2"/>
    <n v="5"/>
    <n v="495"/>
  </r>
  <r>
    <x v="687"/>
    <x v="1"/>
    <x v="3"/>
    <n v="1"/>
    <n v="99"/>
  </r>
  <r>
    <x v="688"/>
    <x v="1"/>
    <x v="3"/>
    <n v="1"/>
    <n v="99"/>
  </r>
  <r>
    <x v="689"/>
    <x v="0"/>
    <x v="0"/>
    <n v="2"/>
    <n v="198"/>
  </r>
  <r>
    <x v="690"/>
    <x v="0"/>
    <x v="4"/>
    <n v="3"/>
    <n v="297"/>
  </r>
  <r>
    <x v="691"/>
    <x v="0"/>
    <x v="5"/>
    <n v="1"/>
    <n v="99"/>
  </r>
  <r>
    <x v="692"/>
    <x v="1"/>
    <x v="0"/>
    <n v="1"/>
    <n v="99"/>
  </r>
  <r>
    <x v="693"/>
    <x v="0"/>
    <x v="6"/>
    <n v="2"/>
    <n v="198"/>
  </r>
  <r>
    <x v="694"/>
    <x v="1"/>
    <x v="3"/>
    <n v="4"/>
    <n v="396"/>
  </r>
  <r>
    <x v="695"/>
    <x v="1"/>
    <x v="2"/>
    <n v="5"/>
    <n v="495"/>
  </r>
  <r>
    <x v="696"/>
    <x v="0"/>
    <x v="0"/>
    <n v="2"/>
    <n v="198"/>
  </r>
  <r>
    <x v="697"/>
    <x v="1"/>
    <x v="1"/>
    <n v="5"/>
    <n v="495"/>
  </r>
  <r>
    <x v="698"/>
    <x v="1"/>
    <x v="2"/>
    <n v="1"/>
    <n v="99"/>
  </r>
  <r>
    <x v="699"/>
    <x v="0"/>
    <x v="3"/>
    <n v="1"/>
    <n v="99"/>
  </r>
  <r>
    <x v="700"/>
    <x v="0"/>
    <x v="3"/>
    <n v="2"/>
    <n v="198"/>
  </r>
  <r>
    <x v="701"/>
    <x v="0"/>
    <x v="0"/>
    <n v="2"/>
    <n v="198"/>
  </r>
  <r>
    <x v="702"/>
    <x v="1"/>
    <x v="4"/>
    <n v="5"/>
    <n v="495"/>
  </r>
  <r>
    <x v="703"/>
    <x v="0"/>
    <x v="5"/>
    <n v="1"/>
    <n v="99"/>
  </r>
  <r>
    <x v="704"/>
    <x v="1"/>
    <x v="0"/>
    <n v="1"/>
    <n v="99"/>
  </r>
  <r>
    <x v="705"/>
    <x v="1"/>
    <x v="6"/>
    <n v="2"/>
    <n v="198"/>
  </r>
  <r>
    <x v="706"/>
    <x v="0"/>
    <x v="3"/>
    <n v="3"/>
    <n v="297"/>
  </r>
  <r>
    <x v="707"/>
    <x v="1"/>
    <x v="2"/>
    <n v="1"/>
    <n v="99"/>
  </r>
  <r>
    <x v="708"/>
    <x v="1"/>
    <x v="0"/>
    <n v="1"/>
    <n v="99"/>
  </r>
  <r>
    <x v="709"/>
    <x v="0"/>
    <x v="1"/>
    <n v="2"/>
    <n v="198"/>
  </r>
  <r>
    <x v="710"/>
    <x v="0"/>
    <x v="2"/>
    <n v="4"/>
    <n v="396"/>
  </r>
  <r>
    <x v="711"/>
    <x v="0"/>
    <x v="3"/>
    <n v="5"/>
    <n v="495"/>
  </r>
  <r>
    <x v="712"/>
    <x v="1"/>
    <x v="3"/>
    <n v="2"/>
    <n v="198"/>
  </r>
  <r>
    <x v="713"/>
    <x v="0"/>
    <x v="0"/>
    <n v="5"/>
    <n v="495"/>
  </r>
  <r>
    <x v="714"/>
    <x v="1"/>
    <x v="4"/>
    <n v="1"/>
    <n v="99"/>
  </r>
  <r>
    <x v="715"/>
    <x v="1"/>
    <x v="5"/>
    <n v="1"/>
    <n v="99"/>
  </r>
  <r>
    <x v="716"/>
    <x v="0"/>
    <x v="0"/>
    <n v="2"/>
    <n v="198"/>
  </r>
  <r>
    <x v="717"/>
    <x v="1"/>
    <x v="6"/>
    <n v="2"/>
    <n v="198"/>
  </r>
  <r>
    <x v="718"/>
    <x v="1"/>
    <x v="3"/>
    <n v="5"/>
    <n v="495"/>
  </r>
  <r>
    <x v="719"/>
    <x v="0"/>
    <x v="2"/>
    <n v="1"/>
    <n v="99"/>
  </r>
  <r>
    <x v="720"/>
    <x v="0"/>
    <x v="0"/>
    <n v="1"/>
    <n v="99"/>
  </r>
  <r>
    <x v="721"/>
    <x v="0"/>
    <x v="1"/>
    <n v="2"/>
    <n v="198"/>
  </r>
  <r>
    <x v="722"/>
    <x v="1"/>
    <x v="2"/>
    <n v="3"/>
    <n v="297"/>
  </r>
  <r>
    <x v="723"/>
    <x v="0"/>
    <x v="3"/>
    <n v="1"/>
    <n v="99"/>
  </r>
  <r>
    <x v="724"/>
    <x v="1"/>
    <x v="3"/>
    <n v="1"/>
    <n v="99"/>
  </r>
  <r>
    <x v="725"/>
    <x v="1"/>
    <x v="0"/>
    <n v="2"/>
    <n v="198"/>
  </r>
  <r>
    <x v="726"/>
    <x v="0"/>
    <x v="4"/>
    <n v="4"/>
    <n v="396"/>
  </r>
  <r>
    <x v="727"/>
    <x v="1"/>
    <x v="5"/>
    <n v="5"/>
    <n v="495"/>
  </r>
  <r>
    <x v="728"/>
    <x v="1"/>
    <x v="0"/>
    <n v="2"/>
    <n v="198"/>
  </r>
  <r>
    <x v="729"/>
    <x v="0"/>
    <x v="6"/>
    <n v="5"/>
    <n v="495"/>
  </r>
  <r>
    <x v="730"/>
    <x v="0"/>
    <x v="3"/>
    <n v="1"/>
    <n v="99"/>
  </r>
  <r>
    <x v="731"/>
    <x v="0"/>
    <x v="2"/>
    <n v="1"/>
    <n v="99"/>
  </r>
  <r>
    <x v="732"/>
    <x v="1"/>
    <x v="0"/>
    <n v="2"/>
    <n v="198"/>
  </r>
  <r>
    <x v="733"/>
    <x v="0"/>
    <x v="1"/>
    <n v="2"/>
    <n v="198"/>
  </r>
  <r>
    <x v="734"/>
    <x v="1"/>
    <x v="2"/>
    <n v="5"/>
    <n v="495"/>
  </r>
  <r>
    <x v="735"/>
    <x v="1"/>
    <x v="3"/>
    <n v="1"/>
    <n v="99"/>
  </r>
  <r>
    <x v="736"/>
    <x v="0"/>
    <x v="3"/>
    <n v="1"/>
    <n v="99"/>
  </r>
  <r>
    <x v="737"/>
    <x v="1"/>
    <x v="0"/>
    <n v="2"/>
    <n v="198"/>
  </r>
  <r>
    <x v="738"/>
    <x v="1"/>
    <x v="4"/>
    <n v="3"/>
    <n v="297"/>
  </r>
  <r>
    <x v="739"/>
    <x v="0"/>
    <x v="5"/>
    <n v="1"/>
    <n v="99"/>
  </r>
  <r>
    <x v="740"/>
    <x v="0"/>
    <x v="0"/>
    <n v="1"/>
    <n v="99"/>
  </r>
  <r>
    <x v="741"/>
    <x v="0"/>
    <x v="6"/>
    <n v="2"/>
    <n v="198"/>
  </r>
  <r>
    <x v="742"/>
    <x v="1"/>
    <x v="3"/>
    <n v="4"/>
    <n v="396"/>
  </r>
  <r>
    <x v="743"/>
    <x v="0"/>
    <x v="2"/>
    <n v="5"/>
    <n v="495"/>
  </r>
  <r>
    <x v="744"/>
    <x v="1"/>
    <x v="0"/>
    <n v="2"/>
    <n v="198"/>
  </r>
  <r>
    <x v="745"/>
    <x v="1"/>
    <x v="1"/>
    <n v="5"/>
    <n v="495"/>
  </r>
  <r>
    <x v="746"/>
    <x v="0"/>
    <x v="2"/>
    <n v="1"/>
    <n v="99"/>
  </r>
  <r>
    <x v="747"/>
    <x v="1"/>
    <x v="3"/>
    <n v="1"/>
    <n v="99"/>
  </r>
  <r>
    <x v="748"/>
    <x v="1"/>
    <x v="3"/>
    <n v="2"/>
    <n v="198"/>
  </r>
  <r>
    <x v="749"/>
    <x v="0"/>
    <x v="0"/>
    <n v="2"/>
    <n v="198"/>
  </r>
  <r>
    <x v="750"/>
    <x v="0"/>
    <x v="4"/>
    <n v="5"/>
    <n v="495"/>
  </r>
  <r>
    <x v="751"/>
    <x v="0"/>
    <x v="5"/>
    <n v="1"/>
    <n v="99"/>
  </r>
  <r>
    <x v="752"/>
    <x v="1"/>
    <x v="0"/>
    <n v="1"/>
    <n v="99"/>
  </r>
  <r>
    <x v="753"/>
    <x v="0"/>
    <x v="6"/>
    <n v="2"/>
    <n v="198"/>
  </r>
  <r>
    <x v="754"/>
    <x v="1"/>
    <x v="3"/>
    <n v="3"/>
    <n v="297"/>
  </r>
  <r>
    <x v="755"/>
    <x v="1"/>
    <x v="2"/>
    <n v="1"/>
    <n v="99"/>
  </r>
  <r>
    <x v="756"/>
    <x v="0"/>
    <x v="0"/>
    <n v="1"/>
    <n v="99"/>
  </r>
  <r>
    <x v="757"/>
    <x v="1"/>
    <x v="1"/>
    <n v="2"/>
    <n v="198"/>
  </r>
  <r>
    <x v="758"/>
    <x v="1"/>
    <x v="2"/>
    <n v="4"/>
    <n v="396"/>
  </r>
  <r>
    <x v="759"/>
    <x v="0"/>
    <x v="3"/>
    <n v="5"/>
    <n v="495"/>
  </r>
  <r>
    <x v="760"/>
    <x v="0"/>
    <x v="3"/>
    <n v="2"/>
    <n v="198"/>
  </r>
  <r>
    <x v="761"/>
    <x v="0"/>
    <x v="0"/>
    <n v="5"/>
    <n v="495"/>
  </r>
  <r>
    <x v="762"/>
    <x v="1"/>
    <x v="4"/>
    <n v="1"/>
    <n v="99"/>
  </r>
  <r>
    <x v="763"/>
    <x v="0"/>
    <x v="5"/>
    <n v="1"/>
    <n v="99"/>
  </r>
  <r>
    <x v="764"/>
    <x v="1"/>
    <x v="0"/>
    <n v="2"/>
    <n v="198"/>
  </r>
  <r>
    <x v="765"/>
    <x v="1"/>
    <x v="6"/>
    <n v="2"/>
    <n v="198"/>
  </r>
  <r>
    <x v="766"/>
    <x v="0"/>
    <x v="3"/>
    <n v="5"/>
    <n v="495"/>
  </r>
  <r>
    <x v="767"/>
    <x v="1"/>
    <x v="2"/>
    <n v="1"/>
    <n v="99"/>
  </r>
  <r>
    <x v="768"/>
    <x v="1"/>
    <x v="0"/>
    <n v="1"/>
    <n v="99"/>
  </r>
  <r>
    <x v="769"/>
    <x v="0"/>
    <x v="1"/>
    <n v="2"/>
    <n v="198"/>
  </r>
  <r>
    <x v="770"/>
    <x v="0"/>
    <x v="2"/>
    <n v="2"/>
    <n v="198"/>
  </r>
  <r>
    <x v="771"/>
    <x v="0"/>
    <x v="3"/>
    <n v="3"/>
    <n v="297"/>
  </r>
  <r>
    <x v="772"/>
    <x v="1"/>
    <x v="3"/>
    <n v="1"/>
    <n v="99"/>
  </r>
  <r>
    <x v="773"/>
    <x v="0"/>
    <x v="0"/>
    <n v="1"/>
    <n v="99"/>
  </r>
  <r>
    <x v="774"/>
    <x v="1"/>
    <x v="4"/>
    <n v="2"/>
    <n v="198"/>
  </r>
  <r>
    <x v="775"/>
    <x v="1"/>
    <x v="5"/>
    <n v="4"/>
    <n v="396"/>
  </r>
  <r>
    <x v="776"/>
    <x v="0"/>
    <x v="0"/>
    <n v="5"/>
    <n v="495"/>
  </r>
  <r>
    <x v="777"/>
    <x v="1"/>
    <x v="6"/>
    <n v="2"/>
    <n v="198"/>
  </r>
  <r>
    <x v="778"/>
    <x v="1"/>
    <x v="3"/>
    <n v="5"/>
    <n v="495"/>
  </r>
  <r>
    <x v="779"/>
    <x v="0"/>
    <x v="2"/>
    <n v="1"/>
    <n v="99"/>
  </r>
  <r>
    <x v="780"/>
    <x v="0"/>
    <x v="0"/>
    <n v="1"/>
    <n v="99"/>
  </r>
  <r>
    <x v="781"/>
    <x v="0"/>
    <x v="1"/>
    <n v="2"/>
    <n v="198"/>
  </r>
  <r>
    <x v="782"/>
    <x v="1"/>
    <x v="2"/>
    <n v="2"/>
    <n v="198"/>
  </r>
  <r>
    <x v="783"/>
    <x v="0"/>
    <x v="3"/>
    <n v="5"/>
    <n v="495"/>
  </r>
  <r>
    <x v="784"/>
    <x v="1"/>
    <x v="3"/>
    <n v="1"/>
    <n v="99"/>
  </r>
  <r>
    <x v="785"/>
    <x v="1"/>
    <x v="0"/>
    <n v="1"/>
    <n v="99"/>
  </r>
  <r>
    <x v="786"/>
    <x v="0"/>
    <x v="4"/>
    <n v="2"/>
    <n v="198"/>
  </r>
  <r>
    <x v="787"/>
    <x v="1"/>
    <x v="5"/>
    <n v="1"/>
    <n v="99"/>
  </r>
  <r>
    <x v="788"/>
    <x v="1"/>
    <x v="0"/>
    <n v="2"/>
    <n v="198"/>
  </r>
  <r>
    <x v="789"/>
    <x v="0"/>
    <x v="6"/>
    <n v="4"/>
    <n v="396"/>
  </r>
  <r>
    <x v="790"/>
    <x v="0"/>
    <x v="3"/>
    <n v="5"/>
    <n v="495"/>
  </r>
  <r>
    <x v="791"/>
    <x v="0"/>
    <x v="2"/>
    <n v="2"/>
    <n v="198"/>
  </r>
  <r>
    <x v="792"/>
    <x v="1"/>
    <x v="0"/>
    <n v="5"/>
    <n v="495"/>
  </r>
  <r>
    <x v="793"/>
    <x v="0"/>
    <x v="1"/>
    <n v="1"/>
    <n v="99"/>
  </r>
  <r>
    <x v="794"/>
    <x v="1"/>
    <x v="2"/>
    <n v="1"/>
    <n v="99"/>
  </r>
  <r>
    <x v="795"/>
    <x v="1"/>
    <x v="3"/>
    <n v="2"/>
    <n v="198"/>
  </r>
  <r>
    <x v="796"/>
    <x v="0"/>
    <x v="3"/>
    <n v="2"/>
    <n v="198"/>
  </r>
  <r>
    <x v="797"/>
    <x v="1"/>
    <x v="0"/>
    <n v="5"/>
    <n v="495"/>
  </r>
  <r>
    <x v="798"/>
    <x v="1"/>
    <x v="4"/>
    <n v="1"/>
    <n v="99"/>
  </r>
  <r>
    <x v="799"/>
    <x v="0"/>
    <x v="5"/>
    <n v="1"/>
    <n v="99"/>
  </r>
  <r>
    <x v="800"/>
    <x v="0"/>
    <x v="0"/>
    <n v="2"/>
    <n v="198"/>
  </r>
  <r>
    <x v="801"/>
    <x v="0"/>
    <x v="6"/>
    <n v="3"/>
    <n v="297"/>
  </r>
  <r>
    <x v="802"/>
    <x v="1"/>
    <x v="3"/>
    <n v="1"/>
    <n v="99"/>
  </r>
  <r>
    <x v="803"/>
    <x v="0"/>
    <x v="2"/>
    <n v="1"/>
    <n v="99"/>
  </r>
  <r>
    <x v="804"/>
    <x v="1"/>
    <x v="0"/>
    <n v="2"/>
    <n v="198"/>
  </r>
  <r>
    <x v="805"/>
    <x v="1"/>
    <x v="1"/>
    <n v="4"/>
    <n v="396"/>
  </r>
  <r>
    <x v="806"/>
    <x v="0"/>
    <x v="2"/>
    <n v="5"/>
    <n v="495"/>
  </r>
  <r>
    <x v="807"/>
    <x v="1"/>
    <x v="3"/>
    <n v="1"/>
    <n v="99"/>
  </r>
  <r>
    <x v="808"/>
    <x v="1"/>
    <x v="3"/>
    <n v="2"/>
    <n v="198"/>
  </r>
  <r>
    <x v="809"/>
    <x v="0"/>
    <x v="0"/>
    <n v="4"/>
    <n v="396"/>
  </r>
  <r>
    <x v="810"/>
    <x v="0"/>
    <x v="4"/>
    <n v="5"/>
    <n v="495"/>
  </r>
  <r>
    <x v="811"/>
    <x v="0"/>
    <x v="5"/>
    <n v="2"/>
    <n v="198"/>
  </r>
  <r>
    <x v="812"/>
    <x v="1"/>
    <x v="0"/>
    <n v="5"/>
    <n v="495"/>
  </r>
  <r>
    <x v="813"/>
    <x v="0"/>
    <x v="6"/>
    <n v="1"/>
    <n v="99"/>
  </r>
  <r>
    <x v="814"/>
    <x v="1"/>
    <x v="3"/>
    <n v="1"/>
    <n v="99"/>
  </r>
  <r>
    <x v="815"/>
    <x v="1"/>
    <x v="2"/>
    <n v="2"/>
    <n v="198"/>
  </r>
  <r>
    <x v="816"/>
    <x v="0"/>
    <x v="0"/>
    <n v="2"/>
    <n v="198"/>
  </r>
  <r>
    <x v="817"/>
    <x v="1"/>
    <x v="1"/>
    <n v="5"/>
    <n v="495"/>
  </r>
  <r>
    <x v="818"/>
    <x v="1"/>
    <x v="2"/>
    <n v="1"/>
    <n v="99"/>
  </r>
  <r>
    <x v="819"/>
    <x v="0"/>
    <x v="3"/>
    <n v="1"/>
    <n v="99"/>
  </r>
  <r>
    <x v="820"/>
    <x v="0"/>
    <x v="3"/>
    <n v="2"/>
    <n v="198"/>
  </r>
  <r>
    <x v="821"/>
    <x v="0"/>
    <x v="0"/>
    <n v="3"/>
    <n v="297"/>
  </r>
  <r>
    <x v="822"/>
    <x v="1"/>
    <x v="4"/>
    <n v="1"/>
    <n v="99"/>
  </r>
  <r>
    <x v="823"/>
    <x v="0"/>
    <x v="5"/>
    <n v="1"/>
    <n v="99"/>
  </r>
  <r>
    <x v="824"/>
    <x v="1"/>
    <x v="0"/>
    <n v="2"/>
    <n v="198"/>
  </r>
  <r>
    <x v="825"/>
    <x v="1"/>
    <x v="6"/>
    <n v="4"/>
    <n v="396"/>
  </r>
  <r>
    <x v="826"/>
    <x v="0"/>
    <x v="3"/>
    <n v="5"/>
    <n v="495"/>
  </r>
  <r>
    <x v="827"/>
    <x v="1"/>
    <x v="2"/>
    <n v="1"/>
    <n v="99"/>
  </r>
  <r>
    <x v="828"/>
    <x v="1"/>
    <x v="0"/>
    <n v="2"/>
    <n v="198"/>
  </r>
  <r>
    <x v="829"/>
    <x v="0"/>
    <x v="1"/>
    <n v="4"/>
    <n v="396"/>
  </r>
  <r>
    <x v="830"/>
    <x v="0"/>
    <x v="2"/>
    <n v="5"/>
    <n v="495"/>
  </r>
  <r>
    <x v="831"/>
    <x v="0"/>
    <x v="3"/>
    <n v="2"/>
    <n v="198"/>
  </r>
  <r>
    <x v="832"/>
    <x v="1"/>
    <x v="3"/>
    <n v="5"/>
    <n v="495"/>
  </r>
  <r>
    <x v="833"/>
    <x v="0"/>
    <x v="0"/>
    <n v="1"/>
    <n v="99"/>
  </r>
  <r>
    <x v="834"/>
    <x v="1"/>
    <x v="4"/>
    <n v="1"/>
    <n v="99"/>
  </r>
  <r>
    <x v="835"/>
    <x v="1"/>
    <x v="5"/>
    <n v="2"/>
    <n v="198"/>
  </r>
  <r>
    <x v="836"/>
    <x v="0"/>
    <x v="0"/>
    <n v="2"/>
    <n v="198"/>
  </r>
  <r>
    <x v="837"/>
    <x v="1"/>
    <x v="6"/>
    <n v="5"/>
    <n v="495"/>
  </r>
  <r>
    <x v="838"/>
    <x v="1"/>
    <x v="3"/>
    <n v="1"/>
    <n v="99"/>
  </r>
  <r>
    <x v="839"/>
    <x v="0"/>
    <x v="2"/>
    <n v="1"/>
    <n v="99"/>
  </r>
  <r>
    <x v="840"/>
    <x v="0"/>
    <x v="0"/>
    <n v="2"/>
    <n v="198"/>
  </r>
  <r>
    <x v="841"/>
    <x v="0"/>
    <x v="1"/>
    <n v="3"/>
    <n v="297"/>
  </r>
  <r>
    <x v="842"/>
    <x v="1"/>
    <x v="2"/>
    <n v="1"/>
    <n v="99"/>
  </r>
  <r>
    <x v="843"/>
    <x v="0"/>
    <x v="3"/>
    <n v="1"/>
    <n v="99"/>
  </r>
  <r>
    <x v="844"/>
    <x v="1"/>
    <x v="3"/>
    <n v="2"/>
    <n v="198"/>
  </r>
  <r>
    <x v="845"/>
    <x v="1"/>
    <x v="0"/>
    <n v="4"/>
    <n v="396"/>
  </r>
  <r>
    <x v="846"/>
    <x v="0"/>
    <x v="4"/>
    <n v="5"/>
    <n v="495"/>
  </r>
  <r>
    <x v="847"/>
    <x v="1"/>
    <x v="5"/>
    <n v="2"/>
    <n v="198"/>
  </r>
  <r>
    <x v="848"/>
    <x v="1"/>
    <x v="0"/>
    <n v="4"/>
    <n v="396"/>
  </r>
  <r>
    <x v="849"/>
    <x v="0"/>
    <x v="6"/>
    <n v="5"/>
    <n v="495"/>
  </r>
  <r>
    <x v="850"/>
    <x v="0"/>
    <x v="3"/>
    <n v="2"/>
    <n v="198"/>
  </r>
  <r>
    <x v="851"/>
    <x v="0"/>
    <x v="2"/>
    <n v="5"/>
    <n v="495"/>
  </r>
  <r>
    <x v="852"/>
    <x v="1"/>
    <x v="0"/>
    <n v="1"/>
    <n v="99"/>
  </r>
  <r>
    <x v="853"/>
    <x v="0"/>
    <x v="1"/>
    <n v="1"/>
    <n v="99"/>
  </r>
  <r>
    <x v="854"/>
    <x v="1"/>
    <x v="2"/>
    <n v="2"/>
    <n v="198"/>
  </r>
  <r>
    <x v="855"/>
    <x v="1"/>
    <x v="3"/>
    <n v="2"/>
    <n v="198"/>
  </r>
  <r>
    <x v="856"/>
    <x v="0"/>
    <x v="3"/>
    <n v="5"/>
    <n v="495"/>
  </r>
  <r>
    <x v="857"/>
    <x v="1"/>
    <x v="0"/>
    <n v="1"/>
    <n v="99"/>
  </r>
  <r>
    <x v="858"/>
    <x v="1"/>
    <x v="4"/>
    <n v="1"/>
    <n v="99"/>
  </r>
  <r>
    <x v="859"/>
    <x v="0"/>
    <x v="5"/>
    <n v="2"/>
    <n v="198"/>
  </r>
  <r>
    <x v="860"/>
    <x v="0"/>
    <x v="0"/>
    <n v="3"/>
    <n v="297"/>
  </r>
  <r>
    <x v="861"/>
    <x v="0"/>
    <x v="6"/>
    <n v="1"/>
    <n v="99"/>
  </r>
  <r>
    <x v="862"/>
    <x v="1"/>
    <x v="3"/>
    <n v="1"/>
    <n v="99"/>
  </r>
  <r>
    <x v="863"/>
    <x v="0"/>
    <x v="2"/>
    <n v="2"/>
    <n v="198"/>
  </r>
  <r>
    <x v="864"/>
    <x v="1"/>
    <x v="0"/>
    <n v="4"/>
    <n v="396"/>
  </r>
  <r>
    <x v="865"/>
    <x v="1"/>
    <x v="1"/>
    <n v="5"/>
    <n v="495"/>
  </r>
  <r>
    <x v="866"/>
    <x v="0"/>
    <x v="2"/>
    <n v="2"/>
    <n v="198"/>
  </r>
  <r>
    <x v="867"/>
    <x v="1"/>
    <x v="3"/>
    <n v="4"/>
    <n v="396"/>
  </r>
  <r>
    <x v="868"/>
    <x v="1"/>
    <x v="3"/>
    <n v="5"/>
    <n v="495"/>
  </r>
  <r>
    <x v="869"/>
    <x v="0"/>
    <x v="0"/>
    <n v="2"/>
    <n v="198"/>
  </r>
  <r>
    <x v="870"/>
    <x v="0"/>
    <x v="4"/>
    <n v="5"/>
    <n v="495"/>
  </r>
  <r>
    <x v="871"/>
    <x v="0"/>
    <x v="5"/>
    <n v="1"/>
    <n v="99"/>
  </r>
  <r>
    <x v="872"/>
    <x v="1"/>
    <x v="0"/>
    <n v="1"/>
    <n v="99"/>
  </r>
  <r>
    <x v="873"/>
    <x v="0"/>
    <x v="6"/>
    <n v="2"/>
    <n v="198"/>
  </r>
  <r>
    <x v="874"/>
    <x v="1"/>
    <x v="3"/>
    <n v="2"/>
    <n v="198"/>
  </r>
  <r>
    <x v="875"/>
    <x v="1"/>
    <x v="2"/>
    <n v="5"/>
    <n v="495"/>
  </r>
  <r>
    <x v="876"/>
    <x v="0"/>
    <x v="0"/>
    <n v="1"/>
    <n v="99"/>
  </r>
  <r>
    <x v="877"/>
    <x v="1"/>
    <x v="1"/>
    <n v="1"/>
    <n v="99"/>
  </r>
  <r>
    <x v="878"/>
    <x v="1"/>
    <x v="2"/>
    <n v="2"/>
    <n v="198"/>
  </r>
  <r>
    <x v="879"/>
    <x v="0"/>
    <x v="3"/>
    <n v="3"/>
    <n v="297"/>
  </r>
  <r>
    <x v="880"/>
    <x v="0"/>
    <x v="3"/>
    <n v="1"/>
    <n v="99"/>
  </r>
  <r>
    <x v="881"/>
    <x v="0"/>
    <x v="0"/>
    <n v="1"/>
    <n v="99"/>
  </r>
  <r>
    <x v="882"/>
    <x v="1"/>
    <x v="4"/>
    <n v="2"/>
    <n v="198"/>
  </r>
  <r>
    <x v="883"/>
    <x v="0"/>
    <x v="5"/>
    <n v="4"/>
    <n v="396"/>
  </r>
  <r>
    <x v="884"/>
    <x v="1"/>
    <x v="0"/>
    <n v="5"/>
    <n v="495"/>
  </r>
  <r>
    <x v="885"/>
    <x v="1"/>
    <x v="6"/>
    <n v="2"/>
    <n v="198"/>
  </r>
  <r>
    <x v="886"/>
    <x v="0"/>
    <x v="3"/>
    <n v="4"/>
    <n v="396"/>
  </r>
  <r>
    <x v="887"/>
    <x v="1"/>
    <x v="2"/>
    <n v="5"/>
    <n v="495"/>
  </r>
  <r>
    <x v="888"/>
    <x v="1"/>
    <x v="0"/>
    <n v="2"/>
    <n v="198"/>
  </r>
  <r>
    <x v="889"/>
    <x v="0"/>
    <x v="1"/>
    <n v="5"/>
    <n v="495"/>
  </r>
  <r>
    <x v="890"/>
    <x v="0"/>
    <x v="2"/>
    <n v="1"/>
    <n v="99"/>
  </r>
  <r>
    <x v="891"/>
    <x v="0"/>
    <x v="3"/>
    <n v="1"/>
    <n v="99"/>
  </r>
  <r>
    <x v="892"/>
    <x v="1"/>
    <x v="3"/>
    <n v="2"/>
    <n v="198"/>
  </r>
  <r>
    <x v="893"/>
    <x v="0"/>
    <x v="0"/>
    <n v="2"/>
    <n v="198"/>
  </r>
  <r>
    <x v="894"/>
    <x v="1"/>
    <x v="4"/>
    <n v="5"/>
    <n v="495"/>
  </r>
  <r>
    <x v="895"/>
    <x v="1"/>
    <x v="5"/>
    <n v="1"/>
    <n v="99"/>
  </r>
  <r>
    <x v="896"/>
    <x v="0"/>
    <x v="0"/>
    <n v="1"/>
    <n v="99"/>
  </r>
  <r>
    <x v="897"/>
    <x v="1"/>
    <x v="6"/>
    <n v="2"/>
    <n v="198"/>
  </r>
  <r>
    <x v="898"/>
    <x v="1"/>
    <x v="3"/>
    <n v="3"/>
    <n v="297"/>
  </r>
  <r>
    <x v="899"/>
    <x v="0"/>
    <x v="2"/>
    <n v="1"/>
    <n v="99"/>
  </r>
  <r>
    <x v="900"/>
    <x v="0"/>
    <x v="0"/>
    <n v="1"/>
    <n v="99"/>
  </r>
  <r>
    <x v="901"/>
    <x v="0"/>
    <x v="1"/>
    <n v="2"/>
    <n v="198"/>
  </r>
  <r>
    <x v="902"/>
    <x v="1"/>
    <x v="2"/>
    <n v="4"/>
    <n v="396"/>
  </r>
  <r>
    <x v="903"/>
    <x v="0"/>
    <x v="3"/>
    <n v="5"/>
    <n v="495"/>
  </r>
  <r>
    <x v="904"/>
    <x v="1"/>
    <x v="3"/>
    <n v="2"/>
    <n v="198"/>
  </r>
  <r>
    <x v="905"/>
    <x v="1"/>
    <x v="0"/>
    <n v="4"/>
    <n v="396"/>
  </r>
  <r>
    <x v="906"/>
    <x v="0"/>
    <x v="4"/>
    <n v="5"/>
    <n v="495"/>
  </r>
  <r>
    <x v="907"/>
    <x v="1"/>
    <x v="5"/>
    <n v="2"/>
    <n v="198"/>
  </r>
  <r>
    <x v="908"/>
    <x v="1"/>
    <x v="0"/>
    <n v="5"/>
    <n v="495"/>
  </r>
  <r>
    <x v="909"/>
    <x v="0"/>
    <x v="6"/>
    <n v="1"/>
    <n v="99"/>
  </r>
  <r>
    <x v="910"/>
    <x v="0"/>
    <x v="3"/>
    <n v="1"/>
    <n v="99"/>
  </r>
  <r>
    <x v="911"/>
    <x v="0"/>
    <x v="2"/>
    <n v="2"/>
    <n v="198"/>
  </r>
  <r>
    <x v="912"/>
    <x v="1"/>
    <x v="0"/>
    <n v="2"/>
    <n v="198"/>
  </r>
  <r>
    <x v="913"/>
    <x v="0"/>
    <x v="1"/>
    <n v="5"/>
    <n v="495"/>
  </r>
  <r>
    <x v="914"/>
    <x v="1"/>
    <x v="2"/>
    <n v="1"/>
    <n v="99"/>
  </r>
  <r>
    <x v="915"/>
    <x v="1"/>
    <x v="3"/>
    <n v="1"/>
    <n v="99"/>
  </r>
  <r>
    <x v="916"/>
    <x v="0"/>
    <x v="3"/>
    <n v="2"/>
    <n v="198"/>
  </r>
  <r>
    <x v="917"/>
    <x v="1"/>
    <x v="0"/>
    <n v="3"/>
    <n v="297"/>
  </r>
  <r>
    <x v="918"/>
    <x v="1"/>
    <x v="4"/>
    <n v="1"/>
    <n v="99"/>
  </r>
  <r>
    <x v="919"/>
    <x v="0"/>
    <x v="5"/>
    <n v="1"/>
    <n v="99"/>
  </r>
  <r>
    <x v="920"/>
    <x v="0"/>
    <x v="0"/>
    <n v="2"/>
    <n v="198"/>
  </r>
  <r>
    <x v="921"/>
    <x v="0"/>
    <x v="6"/>
    <n v="4"/>
    <n v="396"/>
  </r>
  <r>
    <x v="922"/>
    <x v="1"/>
    <x v="3"/>
    <n v="5"/>
    <n v="495"/>
  </r>
  <r>
    <x v="923"/>
    <x v="0"/>
    <x v="2"/>
    <n v="2"/>
    <n v="198"/>
  </r>
  <r>
    <x v="924"/>
    <x v="1"/>
    <x v="0"/>
    <n v="4"/>
    <n v="396"/>
  </r>
  <r>
    <x v="925"/>
    <x v="1"/>
    <x v="1"/>
    <n v="5"/>
    <n v="495"/>
  </r>
  <r>
    <x v="926"/>
    <x v="0"/>
    <x v="2"/>
    <n v="2"/>
    <n v="198"/>
  </r>
  <r>
    <x v="927"/>
    <x v="1"/>
    <x v="3"/>
    <n v="5"/>
    <n v="495"/>
  </r>
  <r>
    <x v="928"/>
    <x v="1"/>
    <x v="3"/>
    <n v="1"/>
    <n v="99"/>
  </r>
  <r>
    <x v="929"/>
    <x v="0"/>
    <x v="0"/>
    <n v="1"/>
    <n v="99"/>
  </r>
  <r>
    <x v="930"/>
    <x v="0"/>
    <x v="4"/>
    <n v="2"/>
    <n v="198"/>
  </r>
  <r>
    <x v="931"/>
    <x v="0"/>
    <x v="5"/>
    <n v="2"/>
    <n v="198"/>
  </r>
  <r>
    <x v="932"/>
    <x v="1"/>
    <x v="0"/>
    <n v="5"/>
    <n v="495"/>
  </r>
  <r>
    <x v="933"/>
    <x v="0"/>
    <x v="6"/>
    <n v="1"/>
    <n v="99"/>
  </r>
  <r>
    <x v="934"/>
    <x v="1"/>
    <x v="3"/>
    <n v="1"/>
    <n v="99"/>
  </r>
  <r>
    <x v="935"/>
    <x v="1"/>
    <x v="2"/>
    <n v="2"/>
    <n v="198"/>
  </r>
  <r>
    <x v="936"/>
    <x v="0"/>
    <x v="0"/>
    <n v="3"/>
    <n v="297"/>
  </r>
  <r>
    <x v="937"/>
    <x v="1"/>
    <x v="1"/>
    <n v="1"/>
    <n v="99"/>
  </r>
  <r>
    <x v="938"/>
    <x v="1"/>
    <x v="2"/>
    <n v="1"/>
    <n v="99"/>
  </r>
  <r>
    <x v="939"/>
    <x v="0"/>
    <x v="3"/>
    <n v="2"/>
    <n v="198"/>
  </r>
  <r>
    <x v="940"/>
    <x v="0"/>
    <x v="3"/>
    <n v="4"/>
    <n v="396"/>
  </r>
  <r>
    <x v="941"/>
    <x v="0"/>
    <x v="0"/>
    <n v="5"/>
    <n v="495"/>
  </r>
  <r>
    <x v="942"/>
    <x v="1"/>
    <x v="4"/>
    <n v="2"/>
    <n v="198"/>
  </r>
  <r>
    <x v="943"/>
    <x v="0"/>
    <x v="5"/>
    <n v="4"/>
    <n v="396"/>
  </r>
  <r>
    <x v="944"/>
    <x v="1"/>
    <x v="0"/>
    <n v="5"/>
    <n v="495"/>
  </r>
  <r>
    <x v="945"/>
    <x v="1"/>
    <x v="6"/>
    <n v="2"/>
    <n v="198"/>
  </r>
  <r>
    <x v="946"/>
    <x v="0"/>
    <x v="3"/>
    <n v="5"/>
    <n v="495"/>
  </r>
  <r>
    <x v="947"/>
    <x v="1"/>
    <x v="2"/>
    <n v="1"/>
    <n v="99"/>
  </r>
  <r>
    <x v="948"/>
    <x v="1"/>
    <x v="0"/>
    <n v="1"/>
    <n v="99"/>
  </r>
  <r>
    <x v="949"/>
    <x v="0"/>
    <x v="1"/>
    <n v="2"/>
    <n v="198"/>
  </r>
  <r>
    <x v="950"/>
    <x v="0"/>
    <x v="2"/>
    <n v="2"/>
    <n v="198"/>
  </r>
  <r>
    <x v="951"/>
    <x v="0"/>
    <x v="3"/>
    <n v="5"/>
    <n v="495"/>
  </r>
  <r>
    <x v="952"/>
    <x v="1"/>
    <x v="3"/>
    <n v="1"/>
    <n v="99"/>
  </r>
  <r>
    <x v="953"/>
    <x v="0"/>
    <x v="0"/>
    <n v="1"/>
    <n v="99"/>
  </r>
  <r>
    <x v="954"/>
    <x v="1"/>
    <x v="4"/>
    <n v="2"/>
    <n v="198"/>
  </r>
  <r>
    <x v="955"/>
    <x v="1"/>
    <x v="5"/>
    <n v="3"/>
    <n v="297"/>
  </r>
  <r>
    <x v="956"/>
    <x v="0"/>
    <x v="0"/>
    <n v="1"/>
    <n v="99"/>
  </r>
  <r>
    <x v="957"/>
    <x v="1"/>
    <x v="6"/>
    <n v="1"/>
    <n v="99"/>
  </r>
  <r>
    <x v="958"/>
    <x v="1"/>
    <x v="3"/>
    <n v="2"/>
    <n v="198"/>
  </r>
  <r>
    <x v="959"/>
    <x v="0"/>
    <x v="2"/>
    <n v="4"/>
    <n v="396"/>
  </r>
  <r>
    <x v="960"/>
    <x v="0"/>
    <x v="0"/>
    <n v="5"/>
    <n v="495"/>
  </r>
  <r>
    <x v="961"/>
    <x v="0"/>
    <x v="1"/>
    <n v="2"/>
    <n v="198"/>
  </r>
  <r>
    <x v="962"/>
    <x v="1"/>
    <x v="2"/>
    <n v="4"/>
    <n v="396"/>
  </r>
  <r>
    <x v="963"/>
    <x v="0"/>
    <x v="3"/>
    <n v="5"/>
    <n v="495"/>
  </r>
  <r>
    <x v="964"/>
    <x v="1"/>
    <x v="3"/>
    <n v="2"/>
    <n v="198"/>
  </r>
  <r>
    <x v="965"/>
    <x v="1"/>
    <x v="0"/>
    <n v="5"/>
    <n v="495"/>
  </r>
  <r>
    <x v="966"/>
    <x v="0"/>
    <x v="4"/>
    <n v="1"/>
    <n v="99"/>
  </r>
  <r>
    <x v="967"/>
    <x v="1"/>
    <x v="5"/>
    <n v="1"/>
    <n v="99"/>
  </r>
  <r>
    <x v="968"/>
    <x v="1"/>
    <x v="0"/>
    <n v="2"/>
    <n v="198"/>
  </r>
  <r>
    <x v="969"/>
    <x v="0"/>
    <x v="6"/>
    <n v="2"/>
    <n v="198"/>
  </r>
  <r>
    <x v="970"/>
    <x v="0"/>
    <x v="3"/>
    <n v="5"/>
    <n v="495"/>
  </r>
  <r>
    <x v="971"/>
    <x v="0"/>
    <x v="2"/>
    <n v="1"/>
    <n v="99"/>
  </r>
  <r>
    <x v="972"/>
    <x v="1"/>
    <x v="0"/>
    <n v="1"/>
    <n v="99"/>
  </r>
  <r>
    <x v="973"/>
    <x v="0"/>
    <x v="1"/>
    <n v="2"/>
    <n v="198"/>
  </r>
  <r>
    <x v="974"/>
    <x v="1"/>
    <x v="2"/>
    <n v="3"/>
    <n v="297"/>
  </r>
  <r>
    <x v="975"/>
    <x v="1"/>
    <x v="3"/>
    <n v="1"/>
    <n v="99"/>
  </r>
  <r>
    <x v="976"/>
    <x v="0"/>
    <x v="3"/>
    <n v="1"/>
    <n v="99"/>
  </r>
  <r>
    <x v="977"/>
    <x v="1"/>
    <x v="0"/>
    <n v="2"/>
    <n v="198"/>
  </r>
  <r>
    <x v="978"/>
    <x v="1"/>
    <x v="4"/>
    <n v="4"/>
    <n v="396"/>
  </r>
  <r>
    <x v="979"/>
    <x v="0"/>
    <x v="5"/>
    <n v="5"/>
    <n v="495"/>
  </r>
  <r>
    <x v="980"/>
    <x v="0"/>
    <x v="0"/>
    <n v="2"/>
    <n v="198"/>
  </r>
  <r>
    <x v="981"/>
    <x v="0"/>
    <x v="6"/>
    <n v="4"/>
    <n v="396"/>
  </r>
  <r>
    <x v="982"/>
    <x v="1"/>
    <x v="3"/>
    <n v="5"/>
    <n v="495"/>
  </r>
  <r>
    <x v="983"/>
    <x v="0"/>
    <x v="2"/>
    <n v="2"/>
    <n v="198"/>
  </r>
  <r>
    <x v="984"/>
    <x v="1"/>
    <x v="0"/>
    <n v="5"/>
    <n v="495"/>
  </r>
  <r>
    <x v="985"/>
    <x v="1"/>
    <x v="1"/>
    <n v="1"/>
    <n v="99"/>
  </r>
  <r>
    <x v="986"/>
    <x v="0"/>
    <x v="2"/>
    <n v="1"/>
    <n v="99"/>
  </r>
  <r>
    <x v="987"/>
    <x v="1"/>
    <x v="3"/>
    <n v="2"/>
    <n v="198"/>
  </r>
  <r>
    <x v="988"/>
    <x v="1"/>
    <x v="3"/>
    <n v="2"/>
    <n v="198"/>
  </r>
  <r>
    <x v="989"/>
    <x v="0"/>
    <x v="0"/>
    <n v="5"/>
    <n v="495"/>
  </r>
  <r>
    <x v="990"/>
    <x v="0"/>
    <x v="4"/>
    <n v="1"/>
    <n v="99"/>
  </r>
  <r>
    <x v="991"/>
    <x v="0"/>
    <x v="5"/>
    <n v="1"/>
    <n v="99"/>
  </r>
  <r>
    <x v="992"/>
    <x v="1"/>
    <x v="0"/>
    <n v="2"/>
    <n v="198"/>
  </r>
  <r>
    <x v="993"/>
    <x v="0"/>
    <x v="6"/>
    <n v="3"/>
    <n v="297"/>
  </r>
  <r>
    <x v="994"/>
    <x v="1"/>
    <x v="3"/>
    <n v="1"/>
    <n v="99"/>
  </r>
  <r>
    <x v="995"/>
    <x v="1"/>
    <x v="2"/>
    <n v="1"/>
    <n v="99"/>
  </r>
  <r>
    <x v="996"/>
    <x v="0"/>
    <x v="0"/>
    <n v="2"/>
    <n v="198"/>
  </r>
  <r>
    <x v="997"/>
    <x v="1"/>
    <x v="1"/>
    <n v="4"/>
    <n v="396"/>
  </r>
  <r>
    <x v="998"/>
    <x v="1"/>
    <x v="2"/>
    <n v="5"/>
    <n v="495"/>
  </r>
  <r>
    <x v="999"/>
    <x v="0"/>
    <x v="3"/>
    <n v="2"/>
    <n v="198"/>
  </r>
  <r>
    <x v="1000"/>
    <x v="0"/>
    <x v="3"/>
    <n v="4"/>
    <n v="396"/>
  </r>
  <r>
    <x v="1001"/>
    <x v="0"/>
    <x v="0"/>
    <n v="5"/>
    <n v="495"/>
  </r>
  <r>
    <x v="1002"/>
    <x v="1"/>
    <x v="4"/>
    <n v="2"/>
    <n v="198"/>
  </r>
  <r>
    <x v="1003"/>
    <x v="0"/>
    <x v="5"/>
    <n v="5"/>
    <n v="495"/>
  </r>
  <r>
    <x v="1004"/>
    <x v="1"/>
    <x v="0"/>
    <n v="1"/>
    <n v="99"/>
  </r>
  <r>
    <x v="1005"/>
    <x v="1"/>
    <x v="6"/>
    <n v="1"/>
    <n v="99"/>
  </r>
  <r>
    <x v="1006"/>
    <x v="0"/>
    <x v="3"/>
    <n v="2"/>
    <n v="198"/>
  </r>
  <r>
    <x v="1007"/>
    <x v="1"/>
    <x v="2"/>
    <n v="2"/>
    <n v="198"/>
  </r>
  <r>
    <x v="1008"/>
    <x v="1"/>
    <x v="0"/>
    <n v="5"/>
    <n v="495"/>
  </r>
  <r>
    <x v="1009"/>
    <x v="0"/>
    <x v="1"/>
    <n v="1"/>
    <n v="99"/>
  </r>
  <r>
    <x v="1010"/>
    <x v="0"/>
    <x v="2"/>
    <n v="1"/>
    <n v="99"/>
  </r>
  <r>
    <x v="1011"/>
    <x v="0"/>
    <x v="3"/>
    <n v="2"/>
    <n v="198"/>
  </r>
  <r>
    <x v="1012"/>
    <x v="1"/>
    <x v="3"/>
    <n v="3"/>
    <n v="297"/>
  </r>
  <r>
    <x v="1013"/>
    <x v="0"/>
    <x v="0"/>
    <n v="1"/>
    <n v="99"/>
  </r>
  <r>
    <x v="1014"/>
    <x v="1"/>
    <x v="4"/>
    <n v="1"/>
    <n v="99"/>
  </r>
  <r>
    <x v="1015"/>
    <x v="1"/>
    <x v="5"/>
    <n v="2"/>
    <n v="198"/>
  </r>
  <r>
    <x v="1016"/>
    <x v="0"/>
    <x v="0"/>
    <n v="4"/>
    <n v="396"/>
  </r>
  <r>
    <x v="1017"/>
    <x v="1"/>
    <x v="6"/>
    <n v="5"/>
    <n v="495"/>
  </r>
  <r>
    <x v="1018"/>
    <x v="1"/>
    <x v="3"/>
    <n v="2"/>
    <n v="198"/>
  </r>
  <r>
    <x v="1019"/>
    <x v="0"/>
    <x v="2"/>
    <n v="4"/>
    <n v="396"/>
  </r>
  <r>
    <x v="1020"/>
    <x v="0"/>
    <x v="0"/>
    <n v="5"/>
    <n v="495"/>
  </r>
  <r>
    <x v="1021"/>
    <x v="0"/>
    <x v="1"/>
    <n v="2"/>
    <n v="198"/>
  </r>
  <r>
    <x v="1022"/>
    <x v="1"/>
    <x v="2"/>
    <n v="5"/>
    <n v="495"/>
  </r>
  <r>
    <x v="1023"/>
    <x v="0"/>
    <x v="3"/>
    <n v="1"/>
    <n v="99"/>
  </r>
  <r>
    <x v="1024"/>
    <x v="1"/>
    <x v="3"/>
    <n v="1"/>
    <n v="99"/>
  </r>
  <r>
    <x v="1025"/>
    <x v="1"/>
    <x v="0"/>
    <n v="2"/>
    <n v="198"/>
  </r>
  <r>
    <x v="1026"/>
    <x v="0"/>
    <x v="4"/>
    <n v="2"/>
    <n v="198"/>
  </r>
  <r>
    <x v="1027"/>
    <x v="1"/>
    <x v="5"/>
    <n v="5"/>
    <n v="495"/>
  </r>
  <r>
    <x v="1028"/>
    <x v="1"/>
    <x v="0"/>
    <n v="1"/>
    <n v="99"/>
  </r>
  <r>
    <x v="1029"/>
    <x v="0"/>
    <x v="6"/>
    <n v="1"/>
    <n v="99"/>
  </r>
  <r>
    <x v="1030"/>
    <x v="0"/>
    <x v="3"/>
    <n v="2"/>
    <n v="198"/>
  </r>
  <r>
    <x v="1031"/>
    <x v="0"/>
    <x v="2"/>
    <n v="3"/>
    <n v="297"/>
  </r>
  <r>
    <x v="1032"/>
    <x v="1"/>
    <x v="0"/>
    <n v="1"/>
    <n v="99"/>
  </r>
  <r>
    <x v="1033"/>
    <x v="0"/>
    <x v="1"/>
    <n v="1"/>
    <n v="99"/>
  </r>
  <r>
    <x v="1034"/>
    <x v="1"/>
    <x v="2"/>
    <n v="2"/>
    <n v="198"/>
  </r>
  <r>
    <x v="1035"/>
    <x v="1"/>
    <x v="3"/>
    <n v="4"/>
    <n v="396"/>
  </r>
  <r>
    <x v="1036"/>
    <x v="0"/>
    <x v="3"/>
    <n v="5"/>
    <n v="495"/>
  </r>
  <r>
    <x v="1037"/>
    <x v="1"/>
    <x v="0"/>
    <n v="1"/>
    <n v="99"/>
  </r>
  <r>
    <x v="1038"/>
    <x v="1"/>
    <x v="4"/>
    <n v="1"/>
    <n v="99"/>
  </r>
  <r>
    <x v="1039"/>
    <x v="0"/>
    <x v="5"/>
    <n v="2"/>
    <n v="198"/>
  </r>
  <r>
    <x v="1040"/>
    <x v="0"/>
    <x v="0"/>
    <n v="4"/>
    <n v="396"/>
  </r>
  <r>
    <x v="1041"/>
    <x v="0"/>
    <x v="6"/>
    <n v="5"/>
    <n v="495"/>
  </r>
  <r>
    <x v="1042"/>
    <x v="1"/>
    <x v="3"/>
    <n v="2"/>
    <n v="198"/>
  </r>
  <r>
    <x v="1043"/>
    <x v="0"/>
    <x v="2"/>
    <n v="4"/>
    <n v="396"/>
  </r>
  <r>
    <x v="1044"/>
    <x v="1"/>
    <x v="0"/>
    <n v="5"/>
    <n v="495"/>
  </r>
  <r>
    <x v="1045"/>
    <x v="1"/>
    <x v="1"/>
    <n v="2"/>
    <n v="198"/>
  </r>
  <r>
    <x v="1046"/>
    <x v="0"/>
    <x v="2"/>
    <n v="5"/>
    <n v="495"/>
  </r>
  <r>
    <x v="1047"/>
    <x v="1"/>
    <x v="3"/>
    <n v="1"/>
    <n v="99"/>
  </r>
  <r>
    <x v="1048"/>
    <x v="1"/>
    <x v="3"/>
    <n v="1"/>
    <n v="99"/>
  </r>
  <r>
    <x v="1049"/>
    <x v="0"/>
    <x v="0"/>
    <n v="2"/>
    <n v="198"/>
  </r>
  <r>
    <x v="1050"/>
    <x v="0"/>
    <x v="4"/>
    <n v="2"/>
    <n v="198"/>
  </r>
  <r>
    <x v="1051"/>
    <x v="0"/>
    <x v="5"/>
    <n v="5"/>
    <n v="495"/>
  </r>
  <r>
    <x v="1052"/>
    <x v="1"/>
    <x v="0"/>
    <n v="1"/>
    <n v="99"/>
  </r>
  <r>
    <x v="1053"/>
    <x v="0"/>
    <x v="6"/>
    <n v="1"/>
    <n v="99"/>
  </r>
  <r>
    <x v="1054"/>
    <x v="1"/>
    <x v="3"/>
    <n v="2"/>
    <n v="198"/>
  </r>
  <r>
    <x v="1055"/>
    <x v="1"/>
    <x v="2"/>
    <n v="3"/>
    <n v="297"/>
  </r>
  <r>
    <x v="1056"/>
    <x v="0"/>
    <x v="0"/>
    <n v="1"/>
    <n v="99"/>
  </r>
  <r>
    <x v="1057"/>
    <x v="1"/>
    <x v="1"/>
    <n v="1"/>
    <n v="99"/>
  </r>
  <r>
    <x v="1058"/>
    <x v="1"/>
    <x v="2"/>
    <n v="2"/>
    <n v="198"/>
  </r>
  <r>
    <x v="1059"/>
    <x v="0"/>
    <x v="3"/>
    <n v="4"/>
    <n v="396"/>
  </r>
  <r>
    <x v="1060"/>
    <x v="0"/>
    <x v="3"/>
    <n v="5"/>
    <n v="495"/>
  </r>
  <r>
    <x v="1061"/>
    <x v="0"/>
    <x v="0"/>
    <n v="1"/>
    <n v="99"/>
  </r>
  <r>
    <x v="1062"/>
    <x v="1"/>
    <x v="4"/>
    <n v="1"/>
    <n v="99"/>
  </r>
  <r>
    <x v="1063"/>
    <x v="0"/>
    <x v="5"/>
    <n v="2"/>
    <n v="198"/>
  </r>
  <r>
    <x v="1064"/>
    <x v="1"/>
    <x v="0"/>
    <n v="4"/>
    <n v="396"/>
  </r>
  <r>
    <x v="1065"/>
    <x v="1"/>
    <x v="6"/>
    <n v="5"/>
    <n v="495"/>
  </r>
  <r>
    <x v="1066"/>
    <x v="0"/>
    <x v="3"/>
    <n v="2"/>
    <n v="198"/>
  </r>
  <r>
    <x v="1067"/>
    <x v="1"/>
    <x v="2"/>
    <n v="4"/>
    <n v="396"/>
  </r>
  <r>
    <x v="1068"/>
    <x v="1"/>
    <x v="0"/>
    <n v="5"/>
    <n v="495"/>
  </r>
  <r>
    <x v="1069"/>
    <x v="0"/>
    <x v="1"/>
    <n v="2"/>
    <n v="198"/>
  </r>
  <r>
    <x v="1070"/>
    <x v="0"/>
    <x v="2"/>
    <n v="5"/>
    <n v="495"/>
  </r>
  <r>
    <x v="1071"/>
    <x v="0"/>
    <x v="3"/>
    <n v="1"/>
    <n v="99"/>
  </r>
  <r>
    <x v="1072"/>
    <x v="1"/>
    <x v="3"/>
    <n v="1"/>
    <n v="99"/>
  </r>
  <r>
    <x v="1073"/>
    <x v="0"/>
    <x v="0"/>
    <n v="2"/>
    <n v="198"/>
  </r>
  <r>
    <x v="1074"/>
    <x v="1"/>
    <x v="4"/>
    <n v="2"/>
    <n v="198"/>
  </r>
  <r>
    <x v="1075"/>
    <x v="1"/>
    <x v="5"/>
    <n v="5"/>
    <n v="495"/>
  </r>
  <r>
    <x v="1076"/>
    <x v="0"/>
    <x v="0"/>
    <n v="1"/>
    <n v="99"/>
  </r>
  <r>
    <x v="1077"/>
    <x v="1"/>
    <x v="6"/>
    <n v="1"/>
    <n v="99"/>
  </r>
  <r>
    <x v="1078"/>
    <x v="1"/>
    <x v="3"/>
    <n v="2"/>
    <n v="198"/>
  </r>
  <r>
    <x v="1079"/>
    <x v="0"/>
    <x v="2"/>
    <n v="3"/>
    <n v="297"/>
  </r>
  <r>
    <x v="1080"/>
    <x v="0"/>
    <x v="0"/>
    <n v="1"/>
    <n v="99"/>
  </r>
  <r>
    <x v="1081"/>
    <x v="0"/>
    <x v="1"/>
    <n v="1"/>
    <n v="99"/>
  </r>
  <r>
    <x v="1082"/>
    <x v="1"/>
    <x v="2"/>
    <n v="2"/>
    <n v="198"/>
  </r>
  <r>
    <x v="1083"/>
    <x v="0"/>
    <x v="3"/>
    <n v="4"/>
    <n v="396"/>
  </r>
  <r>
    <x v="1084"/>
    <x v="1"/>
    <x v="3"/>
    <n v="5"/>
    <n v="495"/>
  </r>
  <r>
    <x v="1085"/>
    <x v="1"/>
    <x v="0"/>
    <n v="1"/>
    <n v="99"/>
  </r>
  <r>
    <x v="1086"/>
    <x v="0"/>
    <x v="4"/>
    <n v="1"/>
    <n v="99"/>
  </r>
  <r>
    <x v="1087"/>
    <x v="1"/>
    <x v="5"/>
    <n v="2"/>
    <n v="198"/>
  </r>
  <r>
    <x v="1088"/>
    <x v="1"/>
    <x v="0"/>
    <n v="4"/>
    <n v="396"/>
  </r>
  <r>
    <x v="1089"/>
    <x v="0"/>
    <x v="6"/>
    <n v="5"/>
    <n v="495"/>
  </r>
  <r>
    <x v="1090"/>
    <x v="0"/>
    <x v="3"/>
    <n v="2"/>
    <n v="198"/>
  </r>
  <r>
    <x v="1091"/>
    <x v="0"/>
    <x v="2"/>
    <n v="4"/>
    <n v="396"/>
  </r>
  <r>
    <x v="1092"/>
    <x v="1"/>
    <x v="0"/>
    <n v="5"/>
    <n v="495"/>
  </r>
  <r>
    <x v="1093"/>
    <x v="0"/>
    <x v="1"/>
    <n v="2"/>
    <n v="198"/>
  </r>
  <r>
    <x v="1094"/>
    <x v="1"/>
    <x v="2"/>
    <n v="5"/>
    <n v="495"/>
  </r>
  <r>
    <x v="1095"/>
    <x v="1"/>
    <x v="3"/>
    <n v="1"/>
    <n v="99"/>
  </r>
  <r>
    <x v="1096"/>
    <x v="0"/>
    <x v="3"/>
    <n v="1"/>
    <n v="99"/>
  </r>
  <r>
    <x v="1097"/>
    <x v="1"/>
    <x v="0"/>
    <n v="2"/>
    <n v="198"/>
  </r>
  <r>
    <x v="1098"/>
    <x v="1"/>
    <x v="4"/>
    <n v="2"/>
    <n v="198"/>
  </r>
  <r>
    <x v="1099"/>
    <x v="0"/>
    <x v="5"/>
    <n v="5"/>
    <n v="495"/>
  </r>
  <r>
    <x v="1100"/>
    <x v="0"/>
    <x v="0"/>
    <n v="1"/>
    <n v="99"/>
  </r>
  <r>
    <x v="1101"/>
    <x v="0"/>
    <x v="6"/>
    <n v="1"/>
    <n v="99"/>
  </r>
  <r>
    <x v="1102"/>
    <x v="1"/>
    <x v="3"/>
    <n v="2"/>
    <n v="198"/>
  </r>
  <r>
    <x v="1103"/>
    <x v="0"/>
    <x v="2"/>
    <n v="3"/>
    <n v="297"/>
  </r>
  <r>
    <x v="1104"/>
    <x v="1"/>
    <x v="0"/>
    <n v="1"/>
    <n v="99"/>
  </r>
  <r>
    <x v="1105"/>
    <x v="1"/>
    <x v="1"/>
    <n v="1"/>
    <n v="99"/>
  </r>
  <r>
    <x v="1106"/>
    <x v="0"/>
    <x v="2"/>
    <n v="2"/>
    <n v="198"/>
  </r>
  <r>
    <x v="1107"/>
    <x v="1"/>
    <x v="3"/>
    <n v="4"/>
    <n v="396"/>
  </r>
  <r>
    <x v="1108"/>
    <x v="1"/>
    <x v="3"/>
    <n v="5"/>
    <n v="495"/>
  </r>
  <r>
    <x v="1109"/>
    <x v="0"/>
    <x v="0"/>
    <n v="1"/>
    <n v="99"/>
  </r>
  <r>
    <x v="1110"/>
    <x v="0"/>
    <x v="4"/>
    <n v="1"/>
    <n v="99"/>
  </r>
  <r>
    <x v="1111"/>
    <x v="0"/>
    <x v="5"/>
    <n v="2"/>
    <n v="198"/>
  </r>
  <r>
    <x v="1112"/>
    <x v="1"/>
    <x v="0"/>
    <n v="4"/>
    <n v="396"/>
  </r>
  <r>
    <x v="1113"/>
    <x v="0"/>
    <x v="6"/>
    <n v="5"/>
    <n v="495"/>
  </r>
  <r>
    <x v="1114"/>
    <x v="1"/>
    <x v="3"/>
    <n v="2"/>
    <n v="198"/>
  </r>
  <r>
    <x v="1115"/>
    <x v="1"/>
    <x v="2"/>
    <n v="4"/>
    <n v="396"/>
  </r>
  <r>
    <x v="1116"/>
    <x v="0"/>
    <x v="0"/>
    <n v="5"/>
    <n v="495"/>
  </r>
  <r>
    <x v="1117"/>
    <x v="1"/>
    <x v="1"/>
    <n v="2"/>
    <n v="198"/>
  </r>
  <r>
    <x v="1118"/>
    <x v="1"/>
    <x v="2"/>
    <n v="5"/>
    <n v="495"/>
  </r>
  <r>
    <x v="1119"/>
    <x v="0"/>
    <x v="3"/>
    <n v="1"/>
    <n v="99"/>
  </r>
  <r>
    <x v="1120"/>
    <x v="0"/>
    <x v="3"/>
    <n v="1"/>
    <n v="99"/>
  </r>
  <r>
    <x v="1121"/>
    <x v="0"/>
    <x v="0"/>
    <n v="2"/>
    <n v="198"/>
  </r>
  <r>
    <x v="1122"/>
    <x v="1"/>
    <x v="4"/>
    <n v="2"/>
    <n v="198"/>
  </r>
  <r>
    <x v="1123"/>
    <x v="0"/>
    <x v="5"/>
    <n v="5"/>
    <n v="495"/>
  </r>
  <r>
    <x v="1124"/>
    <x v="1"/>
    <x v="0"/>
    <n v="1"/>
    <n v="99"/>
  </r>
  <r>
    <x v="1125"/>
    <x v="1"/>
    <x v="6"/>
    <n v="1"/>
    <n v="99"/>
  </r>
  <r>
    <x v="1126"/>
    <x v="0"/>
    <x v="3"/>
    <n v="2"/>
    <n v="198"/>
  </r>
  <r>
    <x v="1127"/>
    <x v="1"/>
    <x v="2"/>
    <n v="3"/>
    <n v="297"/>
  </r>
  <r>
    <x v="1128"/>
    <x v="1"/>
    <x v="0"/>
    <n v="1"/>
    <n v="99"/>
  </r>
  <r>
    <x v="1129"/>
    <x v="0"/>
    <x v="1"/>
    <n v="1"/>
    <n v="99"/>
  </r>
  <r>
    <x v="1130"/>
    <x v="0"/>
    <x v="2"/>
    <n v="2"/>
    <n v="198"/>
  </r>
  <r>
    <x v="1131"/>
    <x v="0"/>
    <x v="3"/>
    <n v="4"/>
    <n v="396"/>
  </r>
  <r>
    <x v="1132"/>
    <x v="1"/>
    <x v="3"/>
    <n v="5"/>
    <n v="495"/>
  </r>
  <r>
    <x v="1133"/>
    <x v="0"/>
    <x v="0"/>
    <n v="1"/>
    <n v="99"/>
  </r>
  <r>
    <x v="1134"/>
    <x v="1"/>
    <x v="4"/>
    <n v="2"/>
    <n v="198"/>
  </r>
  <r>
    <x v="1135"/>
    <x v="1"/>
    <x v="5"/>
    <n v="2"/>
    <n v="198"/>
  </r>
  <r>
    <x v="1136"/>
    <x v="0"/>
    <x v="0"/>
    <n v="5"/>
    <n v="495"/>
  </r>
  <r>
    <x v="1137"/>
    <x v="1"/>
    <x v="6"/>
    <n v="1"/>
    <n v="99"/>
  </r>
  <r>
    <x v="1138"/>
    <x v="1"/>
    <x v="3"/>
    <n v="1"/>
    <n v="99"/>
  </r>
  <r>
    <x v="1139"/>
    <x v="0"/>
    <x v="2"/>
    <n v="2"/>
    <n v="198"/>
  </r>
  <r>
    <x v="1140"/>
    <x v="0"/>
    <x v="0"/>
    <n v="3"/>
    <n v="297"/>
  </r>
  <r>
    <x v="1141"/>
    <x v="0"/>
    <x v="1"/>
    <n v="1"/>
    <n v="99"/>
  </r>
  <r>
    <x v="1142"/>
    <x v="1"/>
    <x v="2"/>
    <n v="1"/>
    <n v="99"/>
  </r>
  <r>
    <x v="1143"/>
    <x v="0"/>
    <x v="3"/>
    <n v="2"/>
    <n v="198"/>
  </r>
  <r>
    <x v="1144"/>
    <x v="1"/>
    <x v="3"/>
    <n v="4"/>
    <n v="396"/>
  </r>
  <r>
    <x v="1145"/>
    <x v="1"/>
    <x v="0"/>
    <n v="5"/>
    <n v="495"/>
  </r>
  <r>
    <x v="1146"/>
    <x v="0"/>
    <x v="4"/>
    <n v="2"/>
    <n v="198"/>
  </r>
  <r>
    <x v="1147"/>
    <x v="1"/>
    <x v="5"/>
    <n v="5"/>
    <n v="495"/>
  </r>
  <r>
    <x v="1148"/>
    <x v="1"/>
    <x v="0"/>
    <n v="1"/>
    <n v="99"/>
  </r>
  <r>
    <x v="1149"/>
    <x v="0"/>
    <x v="6"/>
    <n v="1"/>
    <n v="99"/>
  </r>
  <r>
    <x v="1150"/>
    <x v="0"/>
    <x v="3"/>
    <n v="2"/>
    <n v="198"/>
  </r>
  <r>
    <x v="1151"/>
    <x v="0"/>
    <x v="2"/>
    <n v="2"/>
    <n v="198"/>
  </r>
  <r>
    <x v="1152"/>
    <x v="1"/>
    <x v="0"/>
    <n v="5"/>
    <n v="495"/>
  </r>
  <r>
    <x v="1153"/>
    <x v="0"/>
    <x v="1"/>
    <n v="1"/>
    <n v="99"/>
  </r>
  <r>
    <x v="1154"/>
    <x v="1"/>
    <x v="2"/>
    <n v="1"/>
    <n v="99"/>
  </r>
  <r>
    <x v="1155"/>
    <x v="1"/>
    <x v="3"/>
    <n v="2"/>
    <n v="198"/>
  </r>
  <r>
    <x v="1156"/>
    <x v="0"/>
    <x v="3"/>
    <n v="3"/>
    <n v="297"/>
  </r>
  <r>
    <x v="1157"/>
    <x v="1"/>
    <x v="0"/>
    <n v="1"/>
    <n v="99"/>
  </r>
  <r>
    <x v="1158"/>
    <x v="1"/>
    <x v="4"/>
    <n v="1"/>
    <n v="99"/>
  </r>
  <r>
    <x v="1159"/>
    <x v="0"/>
    <x v="5"/>
    <n v="2"/>
    <n v="198"/>
  </r>
  <r>
    <x v="1160"/>
    <x v="0"/>
    <x v="0"/>
    <n v="4"/>
    <n v="396"/>
  </r>
  <r>
    <x v="1161"/>
    <x v="0"/>
    <x v="6"/>
    <n v="5"/>
    <n v="495"/>
  </r>
  <r>
    <x v="1162"/>
    <x v="1"/>
    <x v="3"/>
    <n v="2"/>
    <n v="198"/>
  </r>
  <r>
    <x v="1163"/>
    <x v="0"/>
    <x v="2"/>
    <n v="5"/>
    <n v="495"/>
  </r>
  <r>
    <x v="1164"/>
    <x v="1"/>
    <x v="0"/>
    <n v="1"/>
    <n v="99"/>
  </r>
  <r>
    <x v="1165"/>
    <x v="1"/>
    <x v="1"/>
    <n v="1"/>
    <n v="99"/>
  </r>
  <r>
    <x v="1166"/>
    <x v="0"/>
    <x v="2"/>
    <n v="2"/>
    <n v="198"/>
  </r>
  <r>
    <x v="1167"/>
    <x v="1"/>
    <x v="3"/>
    <n v="2"/>
    <n v="198"/>
  </r>
  <r>
    <x v="1168"/>
    <x v="1"/>
    <x v="3"/>
    <n v="5"/>
    <n v="495"/>
  </r>
  <r>
    <x v="1169"/>
    <x v="0"/>
    <x v="0"/>
    <n v="1"/>
    <n v="99"/>
  </r>
  <r>
    <x v="1170"/>
    <x v="0"/>
    <x v="4"/>
    <n v="1"/>
    <n v="99"/>
  </r>
  <r>
    <x v="1171"/>
    <x v="0"/>
    <x v="5"/>
    <n v="2"/>
    <n v="198"/>
  </r>
  <r>
    <x v="1172"/>
    <x v="1"/>
    <x v="0"/>
    <n v="3"/>
    <n v="297"/>
  </r>
  <r>
    <x v="1173"/>
    <x v="0"/>
    <x v="6"/>
    <n v="1"/>
    <n v="99"/>
  </r>
  <r>
    <x v="1174"/>
    <x v="1"/>
    <x v="3"/>
    <n v="1"/>
    <n v="99"/>
  </r>
  <r>
    <x v="1175"/>
    <x v="1"/>
    <x v="2"/>
    <n v="2"/>
    <n v="198"/>
  </r>
  <r>
    <x v="1176"/>
    <x v="0"/>
    <x v="0"/>
    <n v="4"/>
    <n v="396"/>
  </r>
  <r>
    <x v="1177"/>
    <x v="1"/>
    <x v="1"/>
    <n v="5"/>
    <n v="495"/>
  </r>
  <r>
    <x v="1178"/>
    <x v="1"/>
    <x v="2"/>
    <n v="2"/>
    <n v="198"/>
  </r>
  <r>
    <x v="1179"/>
    <x v="0"/>
    <x v="3"/>
    <n v="5"/>
    <n v="495"/>
  </r>
  <r>
    <x v="1180"/>
    <x v="0"/>
    <x v="3"/>
    <n v="1"/>
    <n v="99"/>
  </r>
  <r>
    <x v="1181"/>
    <x v="0"/>
    <x v="0"/>
    <n v="1"/>
    <n v="99"/>
  </r>
  <r>
    <x v="1182"/>
    <x v="1"/>
    <x v="4"/>
    <n v="2"/>
    <n v="198"/>
  </r>
  <r>
    <x v="1183"/>
    <x v="0"/>
    <x v="5"/>
    <n v="2"/>
    <n v="198"/>
  </r>
  <r>
    <x v="1184"/>
    <x v="1"/>
    <x v="0"/>
    <n v="5"/>
    <n v="495"/>
  </r>
  <r>
    <x v="1185"/>
    <x v="1"/>
    <x v="6"/>
    <n v="1"/>
    <n v="99"/>
  </r>
  <r>
    <x v="1186"/>
    <x v="0"/>
    <x v="3"/>
    <n v="1"/>
    <n v="99"/>
  </r>
  <r>
    <x v="1187"/>
    <x v="1"/>
    <x v="2"/>
    <n v="2"/>
    <n v="198"/>
  </r>
  <r>
    <x v="1188"/>
    <x v="1"/>
    <x v="0"/>
    <n v="3"/>
    <n v="297"/>
  </r>
  <r>
    <x v="1189"/>
    <x v="0"/>
    <x v="1"/>
    <n v="1"/>
    <n v="99"/>
  </r>
  <r>
    <x v="1190"/>
    <x v="0"/>
    <x v="2"/>
    <n v="1"/>
    <n v="99"/>
  </r>
  <r>
    <x v="1191"/>
    <x v="0"/>
    <x v="3"/>
    <n v="2"/>
    <n v="198"/>
  </r>
  <r>
    <x v="1192"/>
    <x v="1"/>
    <x v="3"/>
    <n v="4"/>
    <n v="396"/>
  </r>
  <r>
    <x v="1193"/>
    <x v="0"/>
    <x v="0"/>
    <n v="5"/>
    <n v="495"/>
  </r>
  <r>
    <x v="1194"/>
    <x v="1"/>
    <x v="4"/>
    <n v="2"/>
    <n v="198"/>
  </r>
  <r>
    <x v="1195"/>
    <x v="1"/>
    <x v="5"/>
    <n v="5"/>
    <n v="495"/>
  </r>
  <r>
    <x v="1196"/>
    <x v="0"/>
    <x v="0"/>
    <n v="1"/>
    <n v="99"/>
  </r>
  <r>
    <x v="1197"/>
    <x v="1"/>
    <x v="6"/>
    <n v="1"/>
    <n v="99"/>
  </r>
  <r>
    <x v="1198"/>
    <x v="1"/>
    <x v="3"/>
    <n v="2"/>
    <n v="198"/>
  </r>
  <r>
    <x v="1199"/>
    <x v="0"/>
    <x v="2"/>
    <n v="2"/>
    <n v="198"/>
  </r>
  <r>
    <x v="1200"/>
    <x v="0"/>
    <x v="0"/>
    <n v="5"/>
    <n v="495"/>
  </r>
  <r>
    <x v="1201"/>
    <x v="0"/>
    <x v="1"/>
    <n v="1"/>
    <n v="99"/>
  </r>
  <r>
    <x v="1202"/>
    <x v="1"/>
    <x v="2"/>
    <n v="1"/>
    <n v="99"/>
  </r>
  <r>
    <x v="1203"/>
    <x v="0"/>
    <x v="3"/>
    <n v="2"/>
    <n v="198"/>
  </r>
  <r>
    <x v="1204"/>
    <x v="1"/>
    <x v="3"/>
    <n v="3"/>
    <n v="297"/>
  </r>
  <r>
    <x v="1205"/>
    <x v="1"/>
    <x v="0"/>
    <n v="1"/>
    <n v="99"/>
  </r>
  <r>
    <x v="1206"/>
    <x v="0"/>
    <x v="4"/>
    <n v="1"/>
    <n v="99"/>
  </r>
  <r>
    <x v="1207"/>
    <x v="1"/>
    <x v="5"/>
    <n v="2"/>
    <n v="198"/>
  </r>
  <r>
    <x v="1208"/>
    <x v="1"/>
    <x v="0"/>
    <n v="4"/>
    <n v="396"/>
  </r>
  <r>
    <x v="1209"/>
    <x v="0"/>
    <x v="6"/>
    <n v="5"/>
    <n v="495"/>
  </r>
  <r>
    <x v="1210"/>
    <x v="0"/>
    <x v="3"/>
    <n v="2"/>
    <n v="198"/>
  </r>
  <r>
    <x v="1211"/>
    <x v="0"/>
    <x v="2"/>
    <n v="5"/>
    <n v="495"/>
  </r>
  <r>
    <x v="1212"/>
    <x v="1"/>
    <x v="0"/>
    <n v="1"/>
    <n v="99"/>
  </r>
  <r>
    <x v="1213"/>
    <x v="0"/>
    <x v="1"/>
    <n v="1"/>
    <n v="99"/>
  </r>
  <r>
    <x v="1214"/>
    <x v="1"/>
    <x v="2"/>
    <n v="2"/>
    <n v="198"/>
  </r>
  <r>
    <x v="1215"/>
    <x v="1"/>
    <x v="3"/>
    <n v="2"/>
    <n v="198"/>
  </r>
  <r>
    <x v="1216"/>
    <x v="0"/>
    <x v="3"/>
    <n v="5"/>
    <n v="495"/>
  </r>
  <r>
    <x v="1217"/>
    <x v="1"/>
    <x v="0"/>
    <n v="1"/>
    <n v="99"/>
  </r>
  <r>
    <x v="1218"/>
    <x v="1"/>
    <x v="4"/>
    <n v="1"/>
    <n v="99"/>
  </r>
  <r>
    <x v="1219"/>
    <x v="0"/>
    <x v="5"/>
    <n v="2"/>
    <n v="198"/>
  </r>
  <r>
    <x v="1220"/>
    <x v="0"/>
    <x v="0"/>
    <n v="3"/>
    <n v="297"/>
  </r>
  <r>
    <x v="1221"/>
    <x v="0"/>
    <x v="6"/>
    <n v="1"/>
    <n v="99"/>
  </r>
  <r>
    <x v="1222"/>
    <x v="1"/>
    <x v="3"/>
    <n v="1"/>
    <n v="99"/>
  </r>
  <r>
    <x v="1223"/>
    <x v="0"/>
    <x v="2"/>
    <n v="2"/>
    <n v="198"/>
  </r>
  <r>
    <x v="1224"/>
    <x v="1"/>
    <x v="0"/>
    <n v="4"/>
    <n v="396"/>
  </r>
  <r>
    <x v="1225"/>
    <x v="1"/>
    <x v="1"/>
    <n v="5"/>
    <n v="495"/>
  </r>
  <r>
    <x v="1226"/>
    <x v="0"/>
    <x v="2"/>
    <n v="2"/>
    <n v="198"/>
  </r>
  <r>
    <x v="1227"/>
    <x v="1"/>
    <x v="3"/>
    <n v="5"/>
    <n v="495"/>
  </r>
  <r>
    <x v="1228"/>
    <x v="1"/>
    <x v="3"/>
    <n v="1"/>
    <n v="99"/>
  </r>
  <r>
    <x v="1229"/>
    <x v="0"/>
    <x v="0"/>
    <n v="1"/>
    <n v="99"/>
  </r>
  <r>
    <x v="1230"/>
    <x v="0"/>
    <x v="4"/>
    <n v="2"/>
    <n v="198"/>
  </r>
  <r>
    <x v="1231"/>
    <x v="0"/>
    <x v="5"/>
    <n v="2"/>
    <n v="198"/>
  </r>
  <r>
    <x v="1232"/>
    <x v="1"/>
    <x v="0"/>
    <n v="5"/>
    <n v="495"/>
  </r>
  <r>
    <x v="1233"/>
    <x v="0"/>
    <x v="6"/>
    <n v="1"/>
    <n v="99"/>
  </r>
  <r>
    <x v="1234"/>
    <x v="1"/>
    <x v="3"/>
    <n v="1"/>
    <n v="99"/>
  </r>
  <r>
    <x v="1235"/>
    <x v="1"/>
    <x v="2"/>
    <n v="2"/>
    <n v="198"/>
  </r>
  <r>
    <x v="1236"/>
    <x v="0"/>
    <x v="0"/>
    <n v="3"/>
    <n v="297"/>
  </r>
  <r>
    <x v="1237"/>
    <x v="1"/>
    <x v="1"/>
    <n v="1"/>
    <n v="99"/>
  </r>
  <r>
    <x v="1238"/>
    <x v="1"/>
    <x v="2"/>
    <n v="1"/>
    <n v="99"/>
  </r>
  <r>
    <x v="1239"/>
    <x v="0"/>
    <x v="3"/>
    <n v="2"/>
    <n v="198"/>
  </r>
  <r>
    <x v="1240"/>
    <x v="0"/>
    <x v="3"/>
    <n v="4"/>
    <n v="396"/>
  </r>
  <r>
    <x v="1241"/>
    <x v="0"/>
    <x v="0"/>
    <n v="5"/>
    <n v="495"/>
  </r>
  <r>
    <x v="1242"/>
    <x v="1"/>
    <x v="4"/>
    <n v="2"/>
    <n v="198"/>
  </r>
  <r>
    <x v="1243"/>
    <x v="0"/>
    <x v="5"/>
    <n v="5"/>
    <n v="495"/>
  </r>
  <r>
    <x v="1244"/>
    <x v="1"/>
    <x v="0"/>
    <n v="1"/>
    <n v="99"/>
  </r>
  <r>
    <x v="1245"/>
    <x v="1"/>
    <x v="6"/>
    <n v="1"/>
    <n v="99"/>
  </r>
  <r>
    <x v="1246"/>
    <x v="0"/>
    <x v="3"/>
    <n v="2"/>
    <n v="198"/>
  </r>
  <r>
    <x v="1247"/>
    <x v="1"/>
    <x v="2"/>
    <n v="2"/>
    <n v="198"/>
  </r>
  <r>
    <x v="1248"/>
    <x v="1"/>
    <x v="0"/>
    <n v="5"/>
    <n v="495"/>
  </r>
  <r>
    <x v="1249"/>
    <x v="0"/>
    <x v="1"/>
    <n v="1"/>
    <n v="99"/>
  </r>
  <r>
    <x v="1250"/>
    <x v="0"/>
    <x v="2"/>
    <n v="1"/>
    <n v="99"/>
  </r>
  <r>
    <x v="1251"/>
    <x v="0"/>
    <x v="3"/>
    <n v="2"/>
    <n v="198"/>
  </r>
  <r>
    <x v="1252"/>
    <x v="1"/>
    <x v="3"/>
    <n v="3"/>
    <n v="297"/>
  </r>
  <r>
    <x v="1253"/>
    <x v="0"/>
    <x v="0"/>
    <n v="1"/>
    <n v="99"/>
  </r>
  <r>
    <x v="1254"/>
    <x v="1"/>
    <x v="4"/>
    <n v="1"/>
    <n v="99"/>
  </r>
  <r>
    <x v="1255"/>
    <x v="1"/>
    <x v="5"/>
    <n v="2"/>
    <n v="198"/>
  </r>
  <r>
    <x v="1256"/>
    <x v="0"/>
    <x v="0"/>
    <n v="4"/>
    <n v="396"/>
  </r>
  <r>
    <x v="1257"/>
    <x v="1"/>
    <x v="6"/>
    <n v="5"/>
    <n v="495"/>
  </r>
  <r>
    <x v="1258"/>
    <x v="1"/>
    <x v="3"/>
    <n v="2"/>
    <n v="198"/>
  </r>
  <r>
    <x v="1259"/>
    <x v="0"/>
    <x v="2"/>
    <n v="5"/>
    <n v="495"/>
  </r>
  <r>
    <x v="1260"/>
    <x v="0"/>
    <x v="0"/>
    <n v="1"/>
    <n v="99"/>
  </r>
  <r>
    <x v="1261"/>
    <x v="0"/>
    <x v="1"/>
    <n v="1"/>
    <n v="99"/>
  </r>
  <r>
    <x v="1262"/>
    <x v="1"/>
    <x v="2"/>
    <n v="2"/>
    <n v="198"/>
  </r>
  <r>
    <x v="1263"/>
    <x v="0"/>
    <x v="3"/>
    <n v="2"/>
    <n v="198"/>
  </r>
  <r>
    <x v="1264"/>
    <x v="1"/>
    <x v="3"/>
    <n v="5"/>
    <n v="495"/>
  </r>
  <r>
    <x v="1265"/>
    <x v="1"/>
    <x v="0"/>
    <n v="1"/>
    <n v="99"/>
  </r>
  <r>
    <x v="1266"/>
    <x v="0"/>
    <x v="4"/>
    <n v="1"/>
    <n v="99"/>
  </r>
  <r>
    <x v="1267"/>
    <x v="1"/>
    <x v="5"/>
    <n v="2"/>
    <n v="198"/>
  </r>
  <r>
    <x v="1268"/>
    <x v="1"/>
    <x v="0"/>
    <n v="3"/>
    <n v="297"/>
  </r>
  <r>
    <x v="1269"/>
    <x v="0"/>
    <x v="6"/>
    <n v="1"/>
    <n v="99"/>
  </r>
  <r>
    <x v="1270"/>
    <x v="0"/>
    <x v="3"/>
    <n v="1"/>
    <n v="99"/>
  </r>
  <r>
    <x v="1271"/>
    <x v="0"/>
    <x v="2"/>
    <n v="2"/>
    <n v="198"/>
  </r>
  <r>
    <x v="1272"/>
    <x v="1"/>
    <x v="0"/>
    <n v="4"/>
    <n v="396"/>
  </r>
  <r>
    <x v="1273"/>
    <x v="0"/>
    <x v="1"/>
    <n v="5"/>
    <n v="495"/>
  </r>
  <r>
    <x v="1274"/>
    <x v="1"/>
    <x v="2"/>
    <n v="2"/>
    <n v="198"/>
  </r>
  <r>
    <x v="1275"/>
    <x v="1"/>
    <x v="3"/>
    <n v="5"/>
    <n v="495"/>
  </r>
  <r>
    <x v="1276"/>
    <x v="0"/>
    <x v="3"/>
    <n v="1"/>
    <n v="99"/>
  </r>
  <r>
    <x v="1277"/>
    <x v="1"/>
    <x v="0"/>
    <n v="1"/>
    <n v="99"/>
  </r>
  <r>
    <x v="1278"/>
    <x v="1"/>
    <x v="4"/>
    <n v="2"/>
    <n v="198"/>
  </r>
  <r>
    <x v="1279"/>
    <x v="0"/>
    <x v="5"/>
    <n v="2"/>
    <n v="198"/>
  </r>
  <r>
    <x v="1280"/>
    <x v="0"/>
    <x v="0"/>
    <n v="5"/>
    <n v="495"/>
  </r>
  <r>
    <x v="1281"/>
    <x v="0"/>
    <x v="6"/>
    <n v="1"/>
    <n v="99"/>
  </r>
  <r>
    <x v="1282"/>
    <x v="1"/>
    <x v="3"/>
    <n v="1"/>
    <n v="99"/>
  </r>
  <r>
    <x v="1283"/>
    <x v="0"/>
    <x v="2"/>
    <n v="2"/>
    <n v="198"/>
  </r>
  <r>
    <x v="1284"/>
    <x v="1"/>
    <x v="0"/>
    <n v="3"/>
    <n v="297"/>
  </r>
  <r>
    <x v="1285"/>
    <x v="1"/>
    <x v="1"/>
    <n v="1"/>
    <n v="99"/>
  </r>
  <r>
    <x v="1286"/>
    <x v="0"/>
    <x v="2"/>
    <n v="1"/>
    <n v="99"/>
  </r>
  <r>
    <x v="1287"/>
    <x v="1"/>
    <x v="3"/>
    <n v="2"/>
    <n v="198"/>
  </r>
  <r>
    <x v="1288"/>
    <x v="1"/>
    <x v="3"/>
    <n v="4"/>
    <n v="396"/>
  </r>
  <r>
    <x v="1289"/>
    <x v="0"/>
    <x v="0"/>
    <n v="5"/>
    <n v="495"/>
  </r>
  <r>
    <x v="1290"/>
    <x v="0"/>
    <x v="4"/>
    <n v="2"/>
    <n v="198"/>
  </r>
  <r>
    <x v="1291"/>
    <x v="0"/>
    <x v="5"/>
    <n v="5"/>
    <n v="495"/>
  </r>
  <r>
    <x v="1292"/>
    <x v="1"/>
    <x v="0"/>
    <n v="1"/>
    <n v="99"/>
  </r>
  <r>
    <x v="1293"/>
    <x v="0"/>
    <x v="6"/>
    <n v="1"/>
    <n v="99"/>
  </r>
  <r>
    <x v="1294"/>
    <x v="1"/>
    <x v="3"/>
    <n v="2"/>
    <n v="198"/>
  </r>
  <r>
    <x v="1295"/>
    <x v="1"/>
    <x v="2"/>
    <n v="2"/>
    <n v="198"/>
  </r>
  <r>
    <x v="1296"/>
    <x v="0"/>
    <x v="0"/>
    <n v="5"/>
    <n v="495"/>
  </r>
  <r>
    <x v="1297"/>
    <x v="1"/>
    <x v="1"/>
    <n v="1"/>
    <n v="99"/>
  </r>
  <r>
    <x v="1298"/>
    <x v="1"/>
    <x v="2"/>
    <n v="1"/>
    <n v="99"/>
  </r>
  <r>
    <x v="1299"/>
    <x v="0"/>
    <x v="3"/>
    <n v="2"/>
    <n v="198"/>
  </r>
  <r>
    <x v="1300"/>
    <x v="0"/>
    <x v="3"/>
    <n v="3"/>
    <n v="297"/>
  </r>
  <r>
    <x v="1301"/>
    <x v="0"/>
    <x v="0"/>
    <n v="1"/>
    <n v="99"/>
  </r>
  <r>
    <x v="1302"/>
    <x v="1"/>
    <x v="4"/>
    <n v="1"/>
    <n v="99"/>
  </r>
  <r>
    <x v="1303"/>
    <x v="0"/>
    <x v="5"/>
    <n v="2"/>
    <n v="198"/>
  </r>
  <r>
    <x v="1304"/>
    <x v="1"/>
    <x v="0"/>
    <n v="4"/>
    <n v="396"/>
  </r>
  <r>
    <x v="1305"/>
    <x v="1"/>
    <x v="6"/>
    <n v="5"/>
    <n v="495"/>
  </r>
  <r>
    <x v="1306"/>
    <x v="0"/>
    <x v="3"/>
    <n v="2"/>
    <n v="198"/>
  </r>
  <r>
    <x v="1307"/>
    <x v="1"/>
    <x v="2"/>
    <n v="5"/>
    <n v="495"/>
  </r>
  <r>
    <x v="1308"/>
    <x v="1"/>
    <x v="0"/>
    <n v="1"/>
    <n v="99"/>
  </r>
  <r>
    <x v="1309"/>
    <x v="0"/>
    <x v="1"/>
    <n v="1"/>
    <n v="99"/>
  </r>
  <r>
    <x v="1310"/>
    <x v="0"/>
    <x v="2"/>
    <n v="2"/>
    <n v="198"/>
  </r>
  <r>
    <x v="1311"/>
    <x v="0"/>
    <x v="3"/>
    <n v="2"/>
    <n v="198"/>
  </r>
  <r>
    <x v="1312"/>
    <x v="1"/>
    <x v="3"/>
    <n v="5"/>
    <n v="495"/>
  </r>
  <r>
    <x v="1313"/>
    <x v="0"/>
    <x v="0"/>
    <n v="1"/>
    <n v="99"/>
  </r>
  <r>
    <x v="1314"/>
    <x v="1"/>
    <x v="4"/>
    <n v="1"/>
    <n v="99"/>
  </r>
  <r>
    <x v="1315"/>
    <x v="1"/>
    <x v="5"/>
    <n v="2"/>
    <n v="198"/>
  </r>
  <r>
    <x v="1316"/>
    <x v="0"/>
    <x v="0"/>
    <n v="3"/>
    <n v="297"/>
  </r>
  <r>
    <x v="1317"/>
    <x v="1"/>
    <x v="6"/>
    <n v="1"/>
    <n v="99"/>
  </r>
  <r>
    <x v="1318"/>
    <x v="1"/>
    <x v="3"/>
    <n v="1"/>
    <n v="99"/>
  </r>
  <r>
    <x v="1319"/>
    <x v="0"/>
    <x v="2"/>
    <n v="2"/>
    <n v="198"/>
  </r>
  <r>
    <x v="1320"/>
    <x v="0"/>
    <x v="0"/>
    <n v="4"/>
    <n v="396"/>
  </r>
  <r>
    <x v="1321"/>
    <x v="0"/>
    <x v="1"/>
    <n v="5"/>
    <n v="495"/>
  </r>
  <r>
    <x v="1322"/>
    <x v="1"/>
    <x v="2"/>
    <n v="2"/>
    <n v="198"/>
  </r>
  <r>
    <x v="1323"/>
    <x v="0"/>
    <x v="3"/>
    <n v="5"/>
    <n v="495"/>
  </r>
  <r>
    <x v="1324"/>
    <x v="1"/>
    <x v="3"/>
    <n v="1"/>
    <n v="99"/>
  </r>
  <r>
    <x v="1325"/>
    <x v="1"/>
    <x v="0"/>
    <n v="1"/>
    <n v="99"/>
  </r>
  <r>
    <x v="1326"/>
    <x v="0"/>
    <x v="4"/>
    <n v="2"/>
    <n v="198"/>
  </r>
  <r>
    <x v="1327"/>
    <x v="1"/>
    <x v="5"/>
    <n v="2"/>
    <n v="198"/>
  </r>
  <r>
    <x v="1328"/>
    <x v="1"/>
    <x v="0"/>
    <n v="5"/>
    <n v="495"/>
  </r>
  <r>
    <x v="1329"/>
    <x v="0"/>
    <x v="6"/>
    <n v="1"/>
    <n v="99"/>
  </r>
  <r>
    <x v="1330"/>
    <x v="0"/>
    <x v="3"/>
    <n v="1"/>
    <n v="99"/>
  </r>
  <r>
    <x v="1331"/>
    <x v="0"/>
    <x v="2"/>
    <n v="2"/>
    <n v="198"/>
  </r>
  <r>
    <x v="1332"/>
    <x v="1"/>
    <x v="0"/>
    <n v="3"/>
    <n v="297"/>
  </r>
  <r>
    <x v="1333"/>
    <x v="0"/>
    <x v="1"/>
    <n v="1"/>
    <n v="99"/>
  </r>
  <r>
    <x v="1334"/>
    <x v="1"/>
    <x v="2"/>
    <n v="1"/>
    <n v="99"/>
  </r>
  <r>
    <x v="1335"/>
    <x v="1"/>
    <x v="3"/>
    <n v="2"/>
    <n v="198"/>
  </r>
  <r>
    <x v="1336"/>
    <x v="0"/>
    <x v="3"/>
    <n v="4"/>
    <n v="396"/>
  </r>
  <r>
    <x v="1337"/>
    <x v="1"/>
    <x v="0"/>
    <n v="5"/>
    <n v="495"/>
  </r>
  <r>
    <x v="1338"/>
    <x v="1"/>
    <x v="4"/>
    <n v="2"/>
    <n v="198"/>
  </r>
  <r>
    <x v="1339"/>
    <x v="0"/>
    <x v="5"/>
    <n v="5"/>
    <n v="495"/>
  </r>
  <r>
    <x v="1340"/>
    <x v="0"/>
    <x v="0"/>
    <n v="1"/>
    <n v="99"/>
  </r>
  <r>
    <x v="1341"/>
    <x v="0"/>
    <x v="6"/>
    <n v="1"/>
    <n v="99"/>
  </r>
  <r>
    <x v="1342"/>
    <x v="1"/>
    <x v="3"/>
    <n v="2"/>
    <n v="198"/>
  </r>
  <r>
    <x v="1343"/>
    <x v="0"/>
    <x v="2"/>
    <n v="2"/>
    <n v="198"/>
  </r>
  <r>
    <x v="1344"/>
    <x v="1"/>
    <x v="0"/>
    <n v="5"/>
    <n v="495"/>
  </r>
  <r>
    <x v="1345"/>
    <x v="1"/>
    <x v="1"/>
    <n v="1"/>
    <n v="99"/>
  </r>
  <r>
    <x v="1346"/>
    <x v="0"/>
    <x v="2"/>
    <n v="1"/>
    <n v="99"/>
  </r>
  <r>
    <x v="1347"/>
    <x v="1"/>
    <x v="3"/>
    <n v="2"/>
    <n v="198"/>
  </r>
  <r>
    <x v="1348"/>
    <x v="1"/>
    <x v="3"/>
    <n v="3"/>
    <n v="297"/>
  </r>
  <r>
    <x v="1349"/>
    <x v="0"/>
    <x v="0"/>
    <n v="1"/>
    <n v="99"/>
  </r>
  <r>
    <x v="1350"/>
    <x v="0"/>
    <x v="4"/>
    <n v="1"/>
    <n v="99"/>
  </r>
  <r>
    <x v="1351"/>
    <x v="0"/>
    <x v="5"/>
    <n v="2"/>
    <n v="198"/>
  </r>
  <r>
    <x v="1352"/>
    <x v="1"/>
    <x v="0"/>
    <n v="4"/>
    <n v="396"/>
  </r>
  <r>
    <x v="1353"/>
    <x v="0"/>
    <x v="6"/>
    <n v="5"/>
    <n v="495"/>
  </r>
  <r>
    <x v="1354"/>
    <x v="1"/>
    <x v="3"/>
    <n v="2"/>
    <n v="198"/>
  </r>
  <r>
    <x v="1355"/>
    <x v="1"/>
    <x v="2"/>
    <n v="5"/>
    <n v="495"/>
  </r>
  <r>
    <x v="1356"/>
    <x v="0"/>
    <x v="0"/>
    <n v="1"/>
    <n v="99"/>
  </r>
  <r>
    <x v="1357"/>
    <x v="1"/>
    <x v="1"/>
    <n v="1"/>
    <n v="99"/>
  </r>
  <r>
    <x v="1358"/>
    <x v="1"/>
    <x v="2"/>
    <n v="2"/>
    <n v="198"/>
  </r>
  <r>
    <x v="1359"/>
    <x v="0"/>
    <x v="3"/>
    <n v="2"/>
    <n v="198"/>
  </r>
  <r>
    <x v="1360"/>
    <x v="0"/>
    <x v="3"/>
    <n v="5"/>
    <n v="495"/>
  </r>
  <r>
    <x v="1361"/>
    <x v="0"/>
    <x v="0"/>
    <n v="1"/>
    <n v="99"/>
  </r>
  <r>
    <x v="1362"/>
    <x v="1"/>
    <x v="4"/>
    <n v="1"/>
    <n v="99"/>
  </r>
  <r>
    <x v="1363"/>
    <x v="0"/>
    <x v="5"/>
    <n v="2"/>
    <n v="198"/>
  </r>
  <r>
    <x v="1364"/>
    <x v="1"/>
    <x v="0"/>
    <n v="3"/>
    <n v="297"/>
  </r>
  <r>
    <x v="1365"/>
    <x v="1"/>
    <x v="6"/>
    <n v="1"/>
    <n v="99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908">
  <r>
    <s v="Bardo"/>
    <x v="0"/>
  </r>
  <r>
    <s v="Bielawa"/>
    <x v="0"/>
  </r>
  <r>
    <s v="Bierutów"/>
    <x v="0"/>
  </r>
  <r>
    <s v="Bogatynia"/>
    <x v="0"/>
  </r>
  <r>
    <s v="Boguszów-Gorce"/>
    <x v="0"/>
  </r>
  <r>
    <s v="Bolesławiec"/>
    <x v="0"/>
  </r>
  <r>
    <s v="Bolków"/>
    <x v="0"/>
  </r>
  <r>
    <s v="Brzeg Dolny"/>
    <x v="0"/>
  </r>
  <r>
    <s v="Bystrzyca Kłodzka"/>
    <x v="0"/>
  </r>
  <r>
    <s v="Chocianów"/>
    <x v="0"/>
  </r>
  <r>
    <s v="Chojnów"/>
    <x v="0"/>
  </r>
  <r>
    <s v="Duszniki-Zdrój"/>
    <x v="0"/>
  </r>
  <r>
    <s v="Dzierżoniów"/>
    <x v="0"/>
  </r>
  <r>
    <s v="Głogów"/>
    <x v="0"/>
  </r>
  <r>
    <s v="Głuszyca"/>
    <x v="0"/>
  </r>
  <r>
    <s v="Góra"/>
    <x v="0"/>
  </r>
  <r>
    <s v="Gryfów Śląski"/>
    <x v="0"/>
  </r>
  <r>
    <s v="Jawor"/>
    <x v="0"/>
  </r>
  <r>
    <s v="Jaworzyna Śląska"/>
    <x v="0"/>
  </r>
  <r>
    <s v="Jedlina-Zdrój"/>
    <x v="0"/>
  </r>
  <r>
    <s v="Jelcz-Laskowice"/>
    <x v="0"/>
  </r>
  <r>
    <s v="Jelenia Góra"/>
    <x v="0"/>
  </r>
  <r>
    <s v="Kamienna Góra"/>
    <x v="0"/>
  </r>
  <r>
    <s v="Karpacz"/>
    <x v="0"/>
  </r>
  <r>
    <s v="Kąty Wrocławskie"/>
    <x v="0"/>
  </r>
  <r>
    <s v="Kłodzko"/>
    <x v="0"/>
  </r>
  <r>
    <s v="Kowary"/>
    <x v="0"/>
  </r>
  <r>
    <s v="Kudowa-Zdrój"/>
    <x v="0"/>
  </r>
  <r>
    <s v="Lądek-Zdrój"/>
    <x v="0"/>
  </r>
  <r>
    <s v="Legnica"/>
    <x v="0"/>
  </r>
  <r>
    <s v="Leśna"/>
    <x v="0"/>
  </r>
  <r>
    <s v="Lubań"/>
    <x v="0"/>
  </r>
  <r>
    <s v="Lubawka"/>
    <x v="0"/>
  </r>
  <r>
    <s v="Lubin"/>
    <x v="0"/>
  </r>
  <r>
    <s v="Lubomierz"/>
    <x v="0"/>
  </r>
  <r>
    <s v="Lwówek Śląski"/>
    <x v="0"/>
  </r>
  <r>
    <s v="Mieroszów"/>
    <x v="0"/>
  </r>
  <r>
    <s v="Międzybórz"/>
    <x v="0"/>
  </r>
  <r>
    <s v="Międzylesie"/>
    <x v="0"/>
  </r>
  <r>
    <s v="Milicz"/>
    <x v="0"/>
  </r>
  <r>
    <s v="Mirsk"/>
    <x v="0"/>
  </r>
  <r>
    <s v="Niemcza"/>
    <x v="0"/>
  </r>
  <r>
    <s v="Nowa Ruda"/>
    <x v="0"/>
  </r>
  <r>
    <s v="Nowogrodziec"/>
    <x v="0"/>
  </r>
  <r>
    <s v="Oborniki Śląskie"/>
    <x v="0"/>
  </r>
  <r>
    <s v="Oleśnica"/>
    <x v="0"/>
  </r>
  <r>
    <s v="Olszyna"/>
    <x v="0"/>
  </r>
  <r>
    <s v="Oława"/>
    <x v="0"/>
  </r>
  <r>
    <s v="Piechowice"/>
    <x v="0"/>
  </r>
  <r>
    <s v="Pieńsk"/>
    <x v="0"/>
  </r>
  <r>
    <s v="Pieszyce"/>
    <x v="0"/>
  </r>
  <r>
    <s v="Piława Górna"/>
    <x v="0"/>
  </r>
  <r>
    <s v="Polanica-Zdrój"/>
    <x v="0"/>
  </r>
  <r>
    <s v="Polkowice"/>
    <x v="0"/>
  </r>
  <r>
    <s v="Prochowice"/>
    <x v="0"/>
  </r>
  <r>
    <s v="Prusice"/>
    <x v="0"/>
  </r>
  <r>
    <s v="Przemków"/>
    <x v="0"/>
  </r>
  <r>
    <s v="Radków"/>
    <x v="0"/>
  </r>
  <r>
    <s v="Siechnice"/>
    <x v="0"/>
  </r>
  <r>
    <s v="Sobótka"/>
    <x v="0"/>
  </r>
  <r>
    <s v="Stronie Śląskie"/>
    <x v="0"/>
  </r>
  <r>
    <s v="Strzegom"/>
    <x v="0"/>
  </r>
  <r>
    <s v="Strzelin"/>
    <x v="0"/>
  </r>
  <r>
    <s v="Syców"/>
    <x v="0"/>
  </r>
  <r>
    <s v="Szczawno-Zdrój"/>
    <x v="0"/>
  </r>
  <r>
    <s v="Szczytna"/>
    <x v="0"/>
  </r>
  <r>
    <s v="Szklarska Poręba"/>
    <x v="0"/>
  </r>
  <r>
    <s v="Ścinawa"/>
    <x v="0"/>
  </r>
  <r>
    <s v="Środa Śląska"/>
    <x v="0"/>
  </r>
  <r>
    <s v="Świdnica"/>
    <x v="0"/>
  </r>
  <r>
    <s v="Świebodzice"/>
    <x v="0"/>
  </r>
  <r>
    <s v="Świeradów-Zdrój"/>
    <x v="0"/>
  </r>
  <r>
    <s v="Świerzawa"/>
    <x v="0"/>
  </r>
  <r>
    <s v="Trzebnica"/>
    <x v="0"/>
  </r>
  <r>
    <s v="Twardogóra"/>
    <x v="0"/>
  </r>
  <r>
    <s v="Wałbrzych"/>
    <x v="0"/>
  </r>
  <r>
    <s v="Wąsosz"/>
    <x v="0"/>
  </r>
  <r>
    <s v="Węgliniec"/>
    <x v="0"/>
  </r>
  <r>
    <s v="Wiązów"/>
    <x v="0"/>
  </r>
  <r>
    <s v="Wleń"/>
    <x v="0"/>
  </r>
  <r>
    <s v="Wojcieszów"/>
    <x v="0"/>
  </r>
  <r>
    <s v="Wołów"/>
    <x v="0"/>
  </r>
  <r>
    <s v="Wrocław"/>
    <x v="0"/>
  </r>
  <r>
    <s v="Zawidów"/>
    <x v="0"/>
  </r>
  <r>
    <s v="Ząbkowice Śląskie"/>
    <x v="0"/>
  </r>
  <r>
    <s v="Zgorzelec"/>
    <x v="0"/>
  </r>
  <r>
    <s v="Ziębice"/>
    <x v="0"/>
  </r>
  <r>
    <s v="Złotoryja"/>
    <x v="0"/>
  </r>
  <r>
    <s v="Złoty Stok"/>
    <x v="0"/>
  </r>
  <r>
    <s v="Żarów"/>
    <x v="0"/>
  </r>
  <r>
    <s v="Żmigród"/>
    <x v="0"/>
  </r>
  <r>
    <s v="Aleksandrów Kujawski"/>
    <x v="1"/>
  </r>
  <r>
    <s v="Barcin"/>
    <x v="1"/>
  </r>
  <r>
    <s v="Brodnica"/>
    <x v="1"/>
  </r>
  <r>
    <s v="Brześć Kujawski"/>
    <x v="1"/>
  </r>
  <r>
    <s v="Bydgoszcz"/>
    <x v="1"/>
  </r>
  <r>
    <s v="Chełmno"/>
    <x v="1"/>
  </r>
  <r>
    <s v="Chełmża"/>
    <x v="1"/>
  </r>
  <r>
    <s v="Chodecz"/>
    <x v="1"/>
  </r>
  <r>
    <s v="Ciechocinek"/>
    <x v="1"/>
  </r>
  <r>
    <s v="Dobrzyń nad Wisłą"/>
    <x v="1"/>
  </r>
  <r>
    <s v="Gniewkowo"/>
    <x v="1"/>
  </r>
  <r>
    <s v="Golub-Dobrzyń"/>
    <x v="1"/>
  </r>
  <r>
    <s v="Górzno"/>
    <x v="1"/>
  </r>
  <r>
    <s v="Grudziądz"/>
    <x v="1"/>
  </r>
  <r>
    <s v="Inowrocław"/>
    <x v="1"/>
  </r>
  <r>
    <s v="Izbica Kujawska"/>
    <x v="1"/>
  </r>
  <r>
    <s v="Jabłonowo Pomorskie"/>
    <x v="1"/>
  </r>
  <r>
    <s v="Janikowo"/>
    <x v="1"/>
  </r>
  <r>
    <s v="Janowiec Wielkopolski"/>
    <x v="1"/>
  </r>
  <r>
    <s v="Kamień Krajeński"/>
    <x v="1"/>
  </r>
  <r>
    <s v="Kcynia"/>
    <x v="1"/>
  </r>
  <r>
    <s v="Koronowo"/>
    <x v="1"/>
  </r>
  <r>
    <s v="Kowal"/>
    <x v="1"/>
  </r>
  <r>
    <s v="Kowalewo Pomorskie"/>
    <x v="1"/>
  </r>
  <r>
    <s v="Kruszwica"/>
    <x v="1"/>
  </r>
  <r>
    <s v="Lipno"/>
    <x v="1"/>
  </r>
  <r>
    <s v="Lubień Kujawski"/>
    <x v="1"/>
  </r>
  <r>
    <s v="Lubraniec"/>
    <x v="1"/>
  </r>
  <r>
    <s v="Łabiszyn"/>
    <x v="1"/>
  </r>
  <r>
    <s v="Łasin"/>
    <x v="1"/>
  </r>
  <r>
    <s v="Mogilno"/>
    <x v="1"/>
  </r>
  <r>
    <s v="Mrocza"/>
    <x v="1"/>
  </r>
  <r>
    <s v="Nakło nad Notecią"/>
    <x v="1"/>
  </r>
  <r>
    <s v="Nieszawa"/>
    <x v="1"/>
  </r>
  <r>
    <s v="Nowe"/>
    <x v="1"/>
  </r>
  <r>
    <s v="Pakość"/>
    <x v="1"/>
  </r>
  <r>
    <s v="Piotrków Kujawski"/>
    <x v="1"/>
  </r>
  <r>
    <s v="Radziejów"/>
    <x v="1"/>
  </r>
  <r>
    <s v="Radzyń Chełmiński"/>
    <x v="1"/>
  </r>
  <r>
    <s v="Rypin"/>
    <x v="1"/>
  </r>
  <r>
    <s v="Sępólno Krajeńskie"/>
    <x v="1"/>
  </r>
  <r>
    <s v="Skępe"/>
    <x v="1"/>
  </r>
  <r>
    <s v="Solec Kujawski"/>
    <x v="1"/>
  </r>
  <r>
    <s v="Strzelno"/>
    <x v="1"/>
  </r>
  <r>
    <s v="Szubin"/>
    <x v="1"/>
  </r>
  <r>
    <s v="Świecie"/>
    <x v="1"/>
  </r>
  <r>
    <s v="Toruń"/>
    <x v="1"/>
  </r>
  <r>
    <s v="Tuchola"/>
    <x v="1"/>
  </r>
  <r>
    <s v="Wąbrzeźno"/>
    <x v="1"/>
  </r>
  <r>
    <s v="Więcbork"/>
    <x v="1"/>
  </r>
  <r>
    <s v="Włocławek"/>
    <x v="1"/>
  </r>
  <r>
    <s v="Żnin"/>
    <x v="1"/>
  </r>
  <r>
    <s v="Annopol"/>
    <x v="2"/>
  </r>
  <r>
    <s v="Bełżyce"/>
    <x v="2"/>
  </r>
  <r>
    <s v="Biała Podlaska"/>
    <x v="2"/>
  </r>
  <r>
    <s v="Biłgoraj"/>
    <x v="2"/>
  </r>
  <r>
    <s v="Bychawa"/>
    <x v="2"/>
  </r>
  <r>
    <s v="Chełm"/>
    <x v="2"/>
  </r>
  <r>
    <s v="Dęblin"/>
    <x v="2"/>
  </r>
  <r>
    <s v="Frampol"/>
    <x v="2"/>
  </r>
  <r>
    <s v="Hrubieszów"/>
    <x v="2"/>
  </r>
  <r>
    <s v="Janów Lubelski"/>
    <x v="2"/>
  </r>
  <r>
    <s v="Józefów"/>
    <x v="2"/>
  </r>
  <r>
    <s v="Kazimierz Dolny"/>
    <x v="2"/>
  </r>
  <r>
    <s v="Kock"/>
    <x v="2"/>
  </r>
  <r>
    <s v="Krasnobród"/>
    <x v="2"/>
  </r>
  <r>
    <s v="Krasnystaw"/>
    <x v="2"/>
  </r>
  <r>
    <s v="Kraśnik"/>
    <x v="2"/>
  </r>
  <r>
    <s v="Lubartów"/>
    <x v="2"/>
  </r>
  <r>
    <s v="Lublin"/>
    <x v="2"/>
  </r>
  <r>
    <s v="Łaszczów"/>
    <x v="2"/>
  </r>
  <r>
    <s v="Łęczna"/>
    <x v="2"/>
  </r>
  <r>
    <s v="Łuków"/>
    <x v="2"/>
  </r>
  <r>
    <s v="Międzyrzec Podlaski"/>
    <x v="2"/>
  </r>
  <r>
    <s v="Nałęczów"/>
    <x v="2"/>
  </r>
  <r>
    <s v="Opole Lubelskie"/>
    <x v="2"/>
  </r>
  <r>
    <s v="Ostrów Lubelski"/>
    <x v="2"/>
  </r>
  <r>
    <s v="Parczew"/>
    <x v="2"/>
  </r>
  <r>
    <s v="Piaski"/>
    <x v="2"/>
  </r>
  <r>
    <s v="Poniatowa"/>
    <x v="2"/>
  </r>
  <r>
    <s v="Puławy"/>
    <x v="2"/>
  </r>
  <r>
    <s v="Radzyń Podlaski"/>
    <x v="2"/>
  </r>
  <r>
    <s v="Rejowiec Fabryczny"/>
    <x v="2"/>
  </r>
  <r>
    <s v="Ryki"/>
    <x v="2"/>
  </r>
  <r>
    <s v="Stoczek Łukowski"/>
    <x v="2"/>
  </r>
  <r>
    <s v="Szczebrzeszyn"/>
    <x v="2"/>
  </r>
  <r>
    <s v="Świdnik"/>
    <x v="2"/>
  </r>
  <r>
    <s v="Tarnogród"/>
    <x v="2"/>
  </r>
  <r>
    <s v="Terespol"/>
    <x v="2"/>
  </r>
  <r>
    <s v="Tomaszów Lubelski"/>
    <x v="2"/>
  </r>
  <r>
    <s v="Tyszowce"/>
    <x v="2"/>
  </r>
  <r>
    <s v="Włodawa"/>
    <x v="2"/>
  </r>
  <r>
    <s v="Zamość"/>
    <x v="2"/>
  </r>
  <r>
    <s v="Zwierzyniec"/>
    <x v="2"/>
  </r>
  <r>
    <s v="Babimost"/>
    <x v="3"/>
  </r>
  <r>
    <s v="Bytom Odrzański"/>
    <x v="3"/>
  </r>
  <r>
    <s v="Cybinka"/>
    <x v="3"/>
  </r>
  <r>
    <s v="Czerwieńsk"/>
    <x v="3"/>
  </r>
  <r>
    <s v="Dobiegniew"/>
    <x v="3"/>
  </r>
  <r>
    <s v="Drezdenko"/>
    <x v="3"/>
  </r>
  <r>
    <s v="Gorzów Wielkopolski"/>
    <x v="3"/>
  </r>
  <r>
    <s v="Gozdnica"/>
    <x v="3"/>
  </r>
  <r>
    <s v="Gubin"/>
    <x v="3"/>
  </r>
  <r>
    <s v="Iłowa"/>
    <x v="3"/>
  </r>
  <r>
    <s v="Jasień"/>
    <x v="3"/>
  </r>
  <r>
    <s v="Kargowa"/>
    <x v="3"/>
  </r>
  <r>
    <s v="Kostrzyn nad Odrą"/>
    <x v="3"/>
  </r>
  <r>
    <s v="Kożuchów"/>
    <x v="3"/>
  </r>
  <r>
    <s v="Krosno Odrzańskie"/>
    <x v="3"/>
  </r>
  <r>
    <s v="Lubniewice"/>
    <x v="3"/>
  </r>
  <r>
    <s v="Lubsko"/>
    <x v="3"/>
  </r>
  <r>
    <s v="Łęknica"/>
    <x v="3"/>
  </r>
  <r>
    <s v="Małomice"/>
    <x v="3"/>
  </r>
  <r>
    <s v="Międzyrzecz"/>
    <x v="3"/>
  </r>
  <r>
    <s v="Nowa Sól"/>
    <x v="3"/>
  </r>
  <r>
    <s v="Nowe Miasteczko"/>
    <x v="3"/>
  </r>
  <r>
    <s v="Nowogród Bobrzański"/>
    <x v="3"/>
  </r>
  <r>
    <s v="Ośno Lubuskie"/>
    <x v="3"/>
  </r>
  <r>
    <s v="Rzepin"/>
    <x v="3"/>
  </r>
  <r>
    <s v="Skwierzyna"/>
    <x v="3"/>
  </r>
  <r>
    <s v="Sława"/>
    <x v="3"/>
  </r>
  <r>
    <s v="Słubice"/>
    <x v="3"/>
  </r>
  <r>
    <s v="Strzelce Krajeńskie"/>
    <x v="3"/>
  </r>
  <r>
    <s v="Sulechów"/>
    <x v="3"/>
  </r>
  <r>
    <s v="Sulęcin"/>
    <x v="3"/>
  </r>
  <r>
    <s v="Szlichtyngowa"/>
    <x v="3"/>
  </r>
  <r>
    <s v="Szprotawa"/>
    <x v="3"/>
  </r>
  <r>
    <s v="Świebodzin"/>
    <x v="3"/>
  </r>
  <r>
    <s v="Torzym"/>
    <x v="3"/>
  </r>
  <r>
    <s v="Trzciel"/>
    <x v="3"/>
  </r>
  <r>
    <s v="Witnica"/>
    <x v="3"/>
  </r>
  <r>
    <s v="Wschowa"/>
    <x v="3"/>
  </r>
  <r>
    <s v="Zbąszynek"/>
    <x v="3"/>
  </r>
  <r>
    <s v="Zielona Góra"/>
    <x v="3"/>
  </r>
  <r>
    <s v="Żagań"/>
    <x v="3"/>
  </r>
  <r>
    <s v="Żary"/>
    <x v="3"/>
  </r>
  <r>
    <s v="Aleksandrów Łódzki"/>
    <x v="4"/>
  </r>
  <r>
    <s v="Bełchatów"/>
    <x v="4"/>
  </r>
  <r>
    <s v="Biała Rawska"/>
    <x v="4"/>
  </r>
  <r>
    <s v="Błaszki"/>
    <x v="4"/>
  </r>
  <r>
    <s v="Brzeziny"/>
    <x v="4"/>
  </r>
  <r>
    <s v="Drzewica"/>
    <x v="4"/>
  </r>
  <r>
    <s v="Działoszyn"/>
    <x v="4"/>
  </r>
  <r>
    <s v="Głowno"/>
    <x v="4"/>
  </r>
  <r>
    <s v="Kamieńsk"/>
    <x v="4"/>
  </r>
  <r>
    <s v="Koluszki"/>
    <x v="4"/>
  </r>
  <r>
    <s v="Konstantynów Łódzki"/>
    <x v="4"/>
  </r>
  <r>
    <s v="Krośniewice"/>
    <x v="4"/>
  </r>
  <r>
    <s v="Kutno"/>
    <x v="4"/>
  </r>
  <r>
    <s v="Łask"/>
    <x v="4"/>
  </r>
  <r>
    <s v="Łęczyca"/>
    <x v="4"/>
  </r>
  <r>
    <s v="Łowicz"/>
    <x v="4"/>
  </r>
  <r>
    <s v="Łódź"/>
    <x v="4"/>
  </r>
  <r>
    <s v="Opoczno"/>
    <x v="4"/>
  </r>
  <r>
    <s v="Ozorków"/>
    <x v="4"/>
  </r>
  <r>
    <s v="Pabianice"/>
    <x v="4"/>
  </r>
  <r>
    <s v="Pajęczno"/>
    <x v="4"/>
  </r>
  <r>
    <s v="Piotrków Trybunalski"/>
    <x v="4"/>
  </r>
  <r>
    <s v="Poddębice"/>
    <x v="4"/>
  </r>
  <r>
    <s v="Przedbórz"/>
    <x v="4"/>
  </r>
  <r>
    <s v="Radomsko"/>
    <x v="4"/>
  </r>
  <r>
    <s v="Rawa Mazowiecka"/>
    <x v="4"/>
  </r>
  <r>
    <s v="Rzgów"/>
    <x v="4"/>
  </r>
  <r>
    <s v="Sieradz"/>
    <x v="4"/>
  </r>
  <r>
    <s v="Skierniewice"/>
    <x v="4"/>
  </r>
  <r>
    <s v="Stryków"/>
    <x v="4"/>
  </r>
  <r>
    <s v="Sulejów"/>
    <x v="4"/>
  </r>
  <r>
    <s v="Szadek"/>
    <x v="4"/>
  </r>
  <r>
    <s v="Tomaszów Mazowiecki"/>
    <x v="4"/>
  </r>
  <r>
    <s v="Tuszyn"/>
    <x v="4"/>
  </r>
  <r>
    <s v="Uniejów"/>
    <x v="4"/>
  </r>
  <r>
    <s v="Warta"/>
    <x v="4"/>
  </r>
  <r>
    <s v="Wieluń"/>
    <x v="4"/>
  </r>
  <r>
    <s v="Wieruszów"/>
    <x v="4"/>
  </r>
  <r>
    <s v="Wolbórz"/>
    <x v="4"/>
  </r>
  <r>
    <s v="Zduńska Wola"/>
    <x v="4"/>
  </r>
  <r>
    <s v="Zelów"/>
    <x v="4"/>
  </r>
  <r>
    <s v="Zgierz"/>
    <x v="4"/>
  </r>
  <r>
    <s v="Złoczew"/>
    <x v="4"/>
  </r>
  <r>
    <s v="Żychlin"/>
    <x v="4"/>
  </r>
  <r>
    <s v="Alwernia"/>
    <x v="5"/>
  </r>
  <r>
    <s v="Andrychów"/>
    <x v="5"/>
  </r>
  <r>
    <s v="Biecz"/>
    <x v="5"/>
  </r>
  <r>
    <s v="Bobowa"/>
    <x v="5"/>
  </r>
  <r>
    <s v="Bochnia"/>
    <x v="5"/>
  </r>
  <r>
    <s v="Brzesko"/>
    <x v="5"/>
  </r>
  <r>
    <s v="Brzeszcze"/>
    <x v="5"/>
  </r>
  <r>
    <s v="Bukowno"/>
    <x v="5"/>
  </r>
  <r>
    <s v="Chełmek"/>
    <x v="5"/>
  </r>
  <r>
    <s v="Chrzanów"/>
    <x v="5"/>
  </r>
  <r>
    <s v="Ciężkowice"/>
    <x v="5"/>
  </r>
  <r>
    <s v="Czchów"/>
    <x v="5"/>
  </r>
  <r>
    <s v="Dąbrowa Tarnowska"/>
    <x v="5"/>
  </r>
  <r>
    <s v="Dobczyce"/>
    <x v="5"/>
  </r>
  <r>
    <s v="Gorlice"/>
    <x v="5"/>
  </r>
  <r>
    <s v="Grybów"/>
    <x v="5"/>
  </r>
  <r>
    <s v="Jordanów"/>
    <x v="5"/>
  </r>
  <r>
    <s v="Kalwaria Zebrzydowska"/>
    <x v="5"/>
  </r>
  <r>
    <s v="Kęty"/>
    <x v="5"/>
  </r>
  <r>
    <s v="Kraków"/>
    <x v="5"/>
  </r>
  <r>
    <s v="Krynica-Zdrój"/>
    <x v="5"/>
  </r>
  <r>
    <s v="Krzeszowice"/>
    <x v="5"/>
  </r>
  <r>
    <s v="Libiąż"/>
    <x v="5"/>
  </r>
  <r>
    <s v="Limanowa"/>
    <x v="5"/>
  </r>
  <r>
    <s v="Maków Podhalański"/>
    <x v="5"/>
  </r>
  <r>
    <s v="Miechów"/>
    <x v="5"/>
  </r>
  <r>
    <s v="Mszana Dolna"/>
    <x v="5"/>
  </r>
  <r>
    <s v="Muszyna"/>
    <x v="5"/>
  </r>
  <r>
    <s v="Myślenice"/>
    <x v="5"/>
  </r>
  <r>
    <s v="Niepołomice"/>
    <x v="5"/>
  </r>
  <r>
    <s v="Nowe Brzesko"/>
    <x v="5"/>
  </r>
  <r>
    <s v="Nowy Sącz"/>
    <x v="5"/>
  </r>
  <r>
    <s v="Nowy Targ"/>
    <x v="5"/>
  </r>
  <r>
    <s v="Nowy Wiśnicz"/>
    <x v="5"/>
  </r>
  <r>
    <s v="Olkusz"/>
    <x v="5"/>
  </r>
  <r>
    <s v="Oświęcim"/>
    <x v="5"/>
  </r>
  <r>
    <s v="Piwniczna-Zdrój"/>
    <x v="5"/>
  </r>
  <r>
    <s v="Proszowice"/>
    <x v="5"/>
  </r>
  <r>
    <s v="Rabka-Zdrój"/>
    <x v="5"/>
  </r>
  <r>
    <s v="Radłów"/>
    <x v="5"/>
  </r>
  <r>
    <s v="Ryglice"/>
    <x v="5"/>
  </r>
  <r>
    <s v="Skała"/>
    <x v="5"/>
  </r>
  <r>
    <s v="Skawina"/>
    <x v="5"/>
  </r>
  <r>
    <s v="Słomniki"/>
    <x v="5"/>
  </r>
  <r>
    <s v="Stary Sącz"/>
    <x v="5"/>
  </r>
  <r>
    <s v="Sucha Beskidzka"/>
    <x v="5"/>
  </r>
  <r>
    <s v="Sułkowice"/>
    <x v="5"/>
  </r>
  <r>
    <s v="Szczawnica"/>
    <x v="5"/>
  </r>
  <r>
    <s v="Szczucin"/>
    <x v="5"/>
  </r>
  <r>
    <s v="Świątniki Górne"/>
    <x v="5"/>
  </r>
  <r>
    <s v="Tarnów"/>
    <x v="5"/>
  </r>
  <r>
    <s v="Trzebinia"/>
    <x v="5"/>
  </r>
  <r>
    <s v="Tuchów"/>
    <x v="5"/>
  </r>
  <r>
    <s v="Wadowice"/>
    <x v="5"/>
  </r>
  <r>
    <s v="Wieliczka"/>
    <x v="5"/>
  </r>
  <r>
    <s v="Wojnicz"/>
    <x v="5"/>
  </r>
  <r>
    <s v="Wolbrom"/>
    <x v="5"/>
  </r>
  <r>
    <s v="Zakliczyn"/>
    <x v="5"/>
  </r>
  <r>
    <s v="Zakopane"/>
    <x v="5"/>
  </r>
  <r>
    <s v="Zator"/>
    <x v="5"/>
  </r>
  <r>
    <s v="Żabno"/>
    <x v="5"/>
  </r>
  <r>
    <s v="Białobrzegi"/>
    <x v="6"/>
  </r>
  <r>
    <s v="Bieżuń"/>
    <x v="6"/>
  </r>
  <r>
    <s v="Błonie"/>
    <x v="6"/>
  </r>
  <r>
    <s v="Brok"/>
    <x v="6"/>
  </r>
  <r>
    <s v="Brwinów"/>
    <x v="6"/>
  </r>
  <r>
    <s v="Chorzele"/>
    <x v="6"/>
  </r>
  <r>
    <s v="Ciechanów"/>
    <x v="6"/>
  </r>
  <r>
    <s v="Drobin"/>
    <x v="6"/>
  </r>
  <r>
    <s v="Garwolin"/>
    <x v="6"/>
  </r>
  <r>
    <s v="Gąbin"/>
    <x v="6"/>
  </r>
  <r>
    <s v="Glinojeck"/>
    <x v="6"/>
  </r>
  <r>
    <s v="Gostynin"/>
    <x v="6"/>
  </r>
  <r>
    <s v="Góra Kalwaria"/>
    <x v="6"/>
  </r>
  <r>
    <s v="Grodzisk Mazowiecki"/>
    <x v="6"/>
  </r>
  <r>
    <s v="Grójec"/>
    <x v="6"/>
  </r>
  <r>
    <s v="Halinów"/>
    <x v="6"/>
  </r>
  <r>
    <s v="Iłża"/>
    <x v="6"/>
  </r>
  <r>
    <s v="Józefów"/>
    <x v="6"/>
  </r>
  <r>
    <s v="Kałuszyn"/>
    <x v="6"/>
  </r>
  <r>
    <s v="Karczew"/>
    <x v="6"/>
  </r>
  <r>
    <s v="Kobyłka"/>
    <x v="6"/>
  </r>
  <r>
    <s v="Konstancin-Jeziorna"/>
    <x v="6"/>
  </r>
  <r>
    <s v="Kosów Lacki"/>
    <x v="6"/>
  </r>
  <r>
    <s v="Kozienice"/>
    <x v="6"/>
  </r>
  <r>
    <s v="Legionowo"/>
    <x v="6"/>
  </r>
  <r>
    <s v="Lipsko"/>
    <x v="6"/>
  </r>
  <r>
    <s v="Łaskarzew"/>
    <x v="6"/>
  </r>
  <r>
    <s v="Łochów"/>
    <x v="6"/>
  </r>
  <r>
    <s v="Łomianki"/>
    <x v="6"/>
  </r>
  <r>
    <s v="Łosice"/>
    <x v="6"/>
  </r>
  <r>
    <s v="Maków Mazowiecki"/>
    <x v="6"/>
  </r>
  <r>
    <s v="Marki"/>
    <x v="6"/>
  </r>
  <r>
    <s v="Milanówek"/>
    <x v="6"/>
  </r>
  <r>
    <s v="Mińsk Mazowiecki"/>
    <x v="6"/>
  </r>
  <r>
    <s v="Mława"/>
    <x v="6"/>
  </r>
  <r>
    <s v="Mogielnica"/>
    <x v="6"/>
  </r>
  <r>
    <s v="Mordy"/>
    <x v="6"/>
  </r>
  <r>
    <s v="Mszczonów"/>
    <x v="6"/>
  </r>
  <r>
    <s v="Myszyniec"/>
    <x v="6"/>
  </r>
  <r>
    <s v="Nasielsk"/>
    <x v="6"/>
  </r>
  <r>
    <s v="Nowe Miasto nad Pilicą"/>
    <x v="6"/>
  </r>
  <r>
    <s v="Nowy Dwór Mazowiecki"/>
    <x v="6"/>
  </r>
  <r>
    <s v="Ostrołęka"/>
    <x v="6"/>
  </r>
  <r>
    <s v="Ostrów Mazowiecka"/>
    <x v="6"/>
  </r>
  <r>
    <s v="Otwock"/>
    <x v="6"/>
  </r>
  <r>
    <s v="Ożarów Mazowiecki"/>
    <x v="6"/>
  </r>
  <r>
    <s v="Piaseczno"/>
    <x v="6"/>
  </r>
  <r>
    <s v="Piastów"/>
    <x v="6"/>
  </r>
  <r>
    <s v="Pilawa"/>
    <x v="6"/>
  </r>
  <r>
    <s v="Pionki"/>
    <x v="6"/>
  </r>
  <r>
    <s v="Płock"/>
    <x v="6"/>
  </r>
  <r>
    <s v="Płońsk"/>
    <x v="6"/>
  </r>
  <r>
    <s v="Podkowa Leśna"/>
    <x v="6"/>
  </r>
  <r>
    <s v="Pruszków"/>
    <x v="6"/>
  </r>
  <r>
    <s v="Przasnysz"/>
    <x v="6"/>
  </r>
  <r>
    <s v="Przysucha"/>
    <x v="6"/>
  </r>
  <r>
    <s v="Pułtusk"/>
    <x v="6"/>
  </r>
  <r>
    <s v="Raciąż"/>
    <x v="6"/>
  </r>
  <r>
    <s v="Radom"/>
    <x v="6"/>
  </r>
  <r>
    <s v="Radzymin"/>
    <x v="6"/>
  </r>
  <r>
    <s v="Różan"/>
    <x v="6"/>
  </r>
  <r>
    <s v="Serock"/>
    <x v="6"/>
  </r>
  <r>
    <s v="Siedlce"/>
    <x v="6"/>
  </r>
  <r>
    <s v="Sierpc"/>
    <x v="6"/>
  </r>
  <r>
    <s v="Skaryszew"/>
    <x v="6"/>
  </r>
  <r>
    <s v="Sochaczew"/>
    <x v="6"/>
  </r>
  <r>
    <s v="Sokołów Podlaski"/>
    <x v="6"/>
  </r>
  <r>
    <s v="Sulejówek"/>
    <x v="6"/>
  </r>
  <r>
    <s v="Szydłowiec"/>
    <x v="6"/>
  </r>
  <r>
    <s v="Tarczyn"/>
    <x v="6"/>
  </r>
  <r>
    <s v="Tłuszcz"/>
    <x v="6"/>
  </r>
  <r>
    <s v="Warka"/>
    <x v="6"/>
  </r>
  <r>
    <s v="Warszawa"/>
    <x v="6"/>
  </r>
  <r>
    <s v="Węgrów"/>
    <x v="6"/>
  </r>
  <r>
    <s v="Wołomin"/>
    <x v="6"/>
  </r>
  <r>
    <s v="Wyszków"/>
    <x v="6"/>
  </r>
  <r>
    <s v="Wyszogród"/>
    <x v="6"/>
  </r>
  <r>
    <s v="Wyśmierzyce"/>
    <x v="6"/>
  </r>
  <r>
    <s v="Zakroczym"/>
    <x v="6"/>
  </r>
  <r>
    <s v="Ząbki"/>
    <x v="6"/>
  </r>
  <r>
    <s v="Zielonka"/>
    <x v="6"/>
  </r>
  <r>
    <s v="Zwoleń"/>
    <x v="6"/>
  </r>
  <r>
    <s v="Żelechów"/>
    <x v="6"/>
  </r>
  <r>
    <s v="Żuromin"/>
    <x v="6"/>
  </r>
  <r>
    <s v="Żyrardów"/>
    <x v="6"/>
  </r>
  <r>
    <s v="Baborów"/>
    <x v="7"/>
  </r>
  <r>
    <s v="Biała"/>
    <x v="7"/>
  </r>
  <r>
    <s v="Brzeg"/>
    <x v="7"/>
  </r>
  <r>
    <s v="Byczyna"/>
    <x v="7"/>
  </r>
  <r>
    <s v="Dobrodzień"/>
    <x v="7"/>
  </r>
  <r>
    <s v="Głogówek"/>
    <x v="7"/>
  </r>
  <r>
    <s v="Głubczyce"/>
    <x v="7"/>
  </r>
  <r>
    <s v="Głuchołazy"/>
    <x v="7"/>
  </r>
  <r>
    <s v="Gogolin"/>
    <x v="7"/>
  </r>
  <r>
    <s v="Gorzów Śląski"/>
    <x v="7"/>
  </r>
  <r>
    <s v="Grodków"/>
    <x v="7"/>
  </r>
  <r>
    <s v="Kędzierzyn-Koźle"/>
    <x v="7"/>
  </r>
  <r>
    <s v="Kietrz"/>
    <x v="7"/>
  </r>
  <r>
    <s v="Kluczbork"/>
    <x v="7"/>
  </r>
  <r>
    <s v="Kolonowskie"/>
    <x v="7"/>
  </r>
  <r>
    <s v="Korfantów"/>
    <x v="7"/>
  </r>
  <r>
    <s v="Krapkowice"/>
    <x v="7"/>
  </r>
  <r>
    <s v="Leśnica"/>
    <x v="7"/>
  </r>
  <r>
    <s v="Lewin Brzeski"/>
    <x v="7"/>
  </r>
  <r>
    <s v="Namysłów"/>
    <x v="7"/>
  </r>
  <r>
    <s v="Niemodlin"/>
    <x v="7"/>
  </r>
  <r>
    <s v="Nysa"/>
    <x v="7"/>
  </r>
  <r>
    <s v="Olesno"/>
    <x v="7"/>
  </r>
  <r>
    <s v="Opole"/>
    <x v="7"/>
  </r>
  <r>
    <s v="Otmuchów"/>
    <x v="7"/>
  </r>
  <r>
    <s v="Ozimek"/>
    <x v="7"/>
  </r>
  <r>
    <s v="Paczków"/>
    <x v="7"/>
  </r>
  <r>
    <s v="Praszka"/>
    <x v="7"/>
  </r>
  <r>
    <s v="Prószków"/>
    <x v="7"/>
  </r>
  <r>
    <s v="Prudnik"/>
    <x v="7"/>
  </r>
  <r>
    <s v="Strzelce Opolskie"/>
    <x v="7"/>
  </r>
  <r>
    <s v="Ujazd"/>
    <x v="7"/>
  </r>
  <r>
    <s v="Wołczyn"/>
    <x v="7"/>
  </r>
  <r>
    <s v="Zawadzkie"/>
    <x v="7"/>
  </r>
  <r>
    <s v="Zdzieszowice"/>
    <x v="7"/>
  </r>
  <r>
    <s v="Baranów Sandomierski"/>
    <x v="8"/>
  </r>
  <r>
    <s v="Błażowa"/>
    <x v="8"/>
  </r>
  <r>
    <s v="Boguchwała"/>
    <x v="8"/>
  </r>
  <r>
    <s v="Brzostek"/>
    <x v="8"/>
  </r>
  <r>
    <s v="Brzozów"/>
    <x v="8"/>
  </r>
  <r>
    <s v="Cieszanów"/>
    <x v="8"/>
  </r>
  <r>
    <s v="Dębica"/>
    <x v="8"/>
  </r>
  <r>
    <s v="Dukla"/>
    <x v="8"/>
  </r>
  <r>
    <s v="Dynów"/>
    <x v="8"/>
  </r>
  <r>
    <s v="Głogów Małopolski"/>
    <x v="8"/>
  </r>
  <r>
    <s v="Iwonicz-Zdrój"/>
    <x v="8"/>
  </r>
  <r>
    <s v="Jarosław"/>
    <x v="8"/>
  </r>
  <r>
    <s v="Jasło"/>
    <x v="8"/>
  </r>
  <r>
    <s v="Jedlicze"/>
    <x v="8"/>
  </r>
  <r>
    <s v="Kańczuga"/>
    <x v="8"/>
  </r>
  <r>
    <s v="Kolbuszowa"/>
    <x v="8"/>
  </r>
  <r>
    <s v="Kołaczyce"/>
    <x v="8"/>
  </r>
  <r>
    <s v="Krosno"/>
    <x v="8"/>
  </r>
  <r>
    <s v="Lesko"/>
    <x v="8"/>
  </r>
  <r>
    <s v="Leżajsk"/>
    <x v="8"/>
  </r>
  <r>
    <s v="Lubaczów"/>
    <x v="8"/>
  </r>
  <r>
    <s v="Łańcut"/>
    <x v="8"/>
  </r>
  <r>
    <s v="Mielec"/>
    <x v="8"/>
  </r>
  <r>
    <s v="Narol"/>
    <x v="8"/>
  </r>
  <r>
    <s v="Nisko"/>
    <x v="8"/>
  </r>
  <r>
    <s v="Nowa Dęba"/>
    <x v="8"/>
  </r>
  <r>
    <s v="Nowa Sarzyna"/>
    <x v="8"/>
  </r>
  <r>
    <s v="Oleszyce"/>
    <x v="8"/>
  </r>
  <r>
    <s v="Pilzno"/>
    <x v="8"/>
  </r>
  <r>
    <s v="Pruchnik"/>
    <x v="8"/>
  </r>
  <r>
    <s v="Przecław"/>
    <x v="8"/>
  </r>
  <r>
    <s v="Przemyśl"/>
    <x v="8"/>
  </r>
  <r>
    <s v="Przeworsk"/>
    <x v="8"/>
  </r>
  <r>
    <s v="Radomyśl Wielki"/>
    <x v="8"/>
  </r>
  <r>
    <s v="Radymno"/>
    <x v="8"/>
  </r>
  <r>
    <s v="Ropczyce"/>
    <x v="8"/>
  </r>
  <r>
    <s v="Rudnik nad Sanem"/>
    <x v="8"/>
  </r>
  <r>
    <s v="Rymanów"/>
    <x v="8"/>
  </r>
  <r>
    <s v="Rzeszów"/>
    <x v="8"/>
  </r>
  <r>
    <s v="Sanok"/>
    <x v="8"/>
  </r>
  <r>
    <s v="Sędziszów Małopolski"/>
    <x v="8"/>
  </r>
  <r>
    <s v="Sieniawa"/>
    <x v="8"/>
  </r>
  <r>
    <s v="Sokołów Małopolski"/>
    <x v="8"/>
  </r>
  <r>
    <s v="Stalowa Wola"/>
    <x v="8"/>
  </r>
  <r>
    <s v="Strzyżów"/>
    <x v="8"/>
  </r>
  <r>
    <s v="Tarnobrzeg"/>
    <x v="8"/>
  </r>
  <r>
    <s v="Tyczyn"/>
    <x v="8"/>
  </r>
  <r>
    <s v="Ulanów"/>
    <x v="8"/>
  </r>
  <r>
    <s v="Ustrzyki Dolne"/>
    <x v="8"/>
  </r>
  <r>
    <s v="Zagórz"/>
    <x v="8"/>
  </r>
  <r>
    <s v="Augustów"/>
    <x v="9"/>
  </r>
  <r>
    <s v="Białystok"/>
    <x v="9"/>
  </r>
  <r>
    <s v="Bielsk Podlaski"/>
    <x v="9"/>
  </r>
  <r>
    <s v="Brańsk"/>
    <x v="9"/>
  </r>
  <r>
    <s v="Choroszcz"/>
    <x v="9"/>
  </r>
  <r>
    <s v="Ciechanowiec"/>
    <x v="9"/>
  </r>
  <r>
    <s v="Czarna Białostocka"/>
    <x v="9"/>
  </r>
  <r>
    <s v="Czyżew"/>
    <x v="9"/>
  </r>
  <r>
    <s v="Dąbrowa Białostocka"/>
    <x v="9"/>
  </r>
  <r>
    <s v="Drohiczyn"/>
    <x v="9"/>
  </r>
  <r>
    <s v="Goniądz"/>
    <x v="9"/>
  </r>
  <r>
    <s v="Grajewo"/>
    <x v="9"/>
  </r>
  <r>
    <s v="Hajnówka"/>
    <x v="9"/>
  </r>
  <r>
    <s v="Jedwabne"/>
    <x v="9"/>
  </r>
  <r>
    <s v="Kleszczele"/>
    <x v="9"/>
  </r>
  <r>
    <s v="Knyszyn"/>
    <x v="9"/>
  </r>
  <r>
    <s v="Kolno"/>
    <x v="9"/>
  </r>
  <r>
    <s v="Krynki"/>
    <x v="9"/>
  </r>
  <r>
    <s v="Lipsk"/>
    <x v="9"/>
  </r>
  <r>
    <s v="Łapy"/>
    <x v="9"/>
  </r>
  <r>
    <s v="Łomża"/>
    <x v="9"/>
  </r>
  <r>
    <s v="Michałowo"/>
    <x v="9"/>
  </r>
  <r>
    <s v="Mońki"/>
    <x v="9"/>
  </r>
  <r>
    <s v="Nowogród"/>
    <x v="9"/>
  </r>
  <r>
    <s v="Rajgród"/>
    <x v="9"/>
  </r>
  <r>
    <s v="Sejny"/>
    <x v="9"/>
  </r>
  <r>
    <s v="Siemiatycze"/>
    <x v="9"/>
  </r>
  <r>
    <s v="Sokółka"/>
    <x v="9"/>
  </r>
  <r>
    <s v="Stawiski"/>
    <x v="9"/>
  </r>
  <r>
    <s v="Suchowola"/>
    <x v="9"/>
  </r>
  <r>
    <s v="Supraśl"/>
    <x v="9"/>
  </r>
  <r>
    <s v="Suraż"/>
    <x v="9"/>
  </r>
  <r>
    <s v="Suwałki"/>
    <x v="9"/>
  </r>
  <r>
    <s v="Szczuczyn"/>
    <x v="9"/>
  </r>
  <r>
    <s v="Szepietowo"/>
    <x v="9"/>
  </r>
  <r>
    <s v="Tykocin"/>
    <x v="9"/>
  </r>
  <r>
    <s v="Wasilków"/>
    <x v="9"/>
  </r>
  <r>
    <s v="Wysokie Mazowieckie"/>
    <x v="9"/>
  </r>
  <r>
    <s v="Zabłudów"/>
    <x v="9"/>
  </r>
  <r>
    <s v="Zambrów"/>
    <x v="9"/>
  </r>
  <r>
    <s v="Brusy"/>
    <x v="10"/>
  </r>
  <r>
    <s v="Bytów"/>
    <x v="10"/>
  </r>
  <r>
    <s v="Chojnice"/>
    <x v="10"/>
  </r>
  <r>
    <s v="Czarna Woda"/>
    <x v="10"/>
  </r>
  <r>
    <s v="Czarne"/>
    <x v="10"/>
  </r>
  <r>
    <s v="Czersk"/>
    <x v="10"/>
  </r>
  <r>
    <s v="Człuchów"/>
    <x v="10"/>
  </r>
  <r>
    <s v="Debrzno"/>
    <x v="10"/>
  </r>
  <r>
    <s v="Dzierzgoń"/>
    <x v="10"/>
  </r>
  <r>
    <s v="Gdańsk"/>
    <x v="10"/>
  </r>
  <r>
    <s v="Gdynia"/>
    <x v="10"/>
  </r>
  <r>
    <s v="Gniew"/>
    <x v="10"/>
  </r>
  <r>
    <s v="Hel"/>
    <x v="10"/>
  </r>
  <r>
    <s v="Jastarnia"/>
    <x v="10"/>
  </r>
  <r>
    <s v="Kartuzy"/>
    <x v="10"/>
  </r>
  <r>
    <s v="Kępice"/>
    <x v="10"/>
  </r>
  <r>
    <s v="Kościerzyna"/>
    <x v="10"/>
  </r>
  <r>
    <s v="Krynica Morska"/>
    <x v="10"/>
  </r>
  <r>
    <s v="Kwidzyn"/>
    <x v="10"/>
  </r>
  <r>
    <s v="Lębork"/>
    <x v="10"/>
  </r>
  <r>
    <s v="Łeba"/>
    <x v="10"/>
  </r>
  <r>
    <s v="Malbork"/>
    <x v="10"/>
  </r>
  <r>
    <s v="Miastko"/>
    <x v="10"/>
  </r>
  <r>
    <s v="Nowy Dwór Gdański"/>
    <x v="10"/>
  </r>
  <r>
    <s v="Nowy Staw"/>
    <x v="10"/>
  </r>
  <r>
    <s v="Pelplin"/>
    <x v="10"/>
  </r>
  <r>
    <s v="Prabuty"/>
    <x v="10"/>
  </r>
  <r>
    <s v="Pruszcz Gdański"/>
    <x v="10"/>
  </r>
  <r>
    <s v="Puck"/>
    <x v="10"/>
  </r>
  <r>
    <s v="Reda"/>
    <x v="10"/>
  </r>
  <r>
    <s v="Rumia"/>
    <x v="10"/>
  </r>
  <r>
    <s v="Skarszewy"/>
    <x v="10"/>
  </r>
  <r>
    <s v="Skórcz"/>
    <x v="10"/>
  </r>
  <r>
    <s v="Słupsk"/>
    <x v="10"/>
  </r>
  <r>
    <s v="Sopot"/>
    <x v="10"/>
  </r>
  <r>
    <s v="Starogard Gdański"/>
    <x v="10"/>
  </r>
  <r>
    <s v="Sztum"/>
    <x v="10"/>
  </r>
  <r>
    <s v="Tczew"/>
    <x v="10"/>
  </r>
  <r>
    <s v="Ustka"/>
    <x v="10"/>
  </r>
  <r>
    <s v="Wejherowo"/>
    <x v="10"/>
  </r>
  <r>
    <s v="Władysławowo"/>
    <x v="10"/>
  </r>
  <r>
    <s v="Żukowo"/>
    <x v="10"/>
  </r>
  <r>
    <s v="Będzin"/>
    <x v="11"/>
  </r>
  <r>
    <s v="Bielsko-Biała"/>
    <x v="11"/>
  </r>
  <r>
    <s v="Bieruń"/>
    <x v="11"/>
  </r>
  <r>
    <s v="Blachownia"/>
    <x v="11"/>
  </r>
  <r>
    <s v="Bytom"/>
    <x v="11"/>
  </r>
  <r>
    <s v="Chorzów"/>
    <x v="11"/>
  </r>
  <r>
    <s v="Cieszyn"/>
    <x v="11"/>
  </r>
  <r>
    <s v="Czechowice-Dziedzice"/>
    <x v="11"/>
  </r>
  <r>
    <s v="Czeladź"/>
    <x v="11"/>
  </r>
  <r>
    <s v="Czerwionka-Leszczyny"/>
    <x v="11"/>
  </r>
  <r>
    <s v="Częstochowa"/>
    <x v="11"/>
  </r>
  <r>
    <s v="Dąbrowa Górnicza"/>
    <x v="11"/>
  </r>
  <r>
    <s v="Gliwice"/>
    <x v="11"/>
  </r>
  <r>
    <s v="Imielin"/>
    <x v="11"/>
  </r>
  <r>
    <s v="Jastrzębie-Zdrój"/>
    <x v="11"/>
  </r>
  <r>
    <s v="Jaworzno"/>
    <x v="11"/>
  </r>
  <r>
    <s v="Kalety"/>
    <x v="11"/>
  </r>
  <r>
    <s v="Katowice"/>
    <x v="11"/>
  </r>
  <r>
    <s v="Kłobuck"/>
    <x v="11"/>
  </r>
  <r>
    <s v="Knurów"/>
    <x v="11"/>
  </r>
  <r>
    <s v="Koniecpol"/>
    <x v="11"/>
  </r>
  <r>
    <s v="Koziegłowy"/>
    <x v="11"/>
  </r>
  <r>
    <s v="Krzanowice"/>
    <x v="11"/>
  </r>
  <r>
    <s v="Krzepice"/>
    <x v="11"/>
  </r>
  <r>
    <s v="Kuźnia Raciborska"/>
    <x v="11"/>
  </r>
  <r>
    <s v="Lędziny"/>
    <x v="11"/>
  </r>
  <r>
    <s v="Lubliniec"/>
    <x v="11"/>
  </r>
  <r>
    <s v="Łaziska Górne"/>
    <x v="11"/>
  </r>
  <r>
    <s v="Łazy"/>
    <x v="11"/>
  </r>
  <r>
    <s v="Miasteczko Śląskie"/>
    <x v="11"/>
  </r>
  <r>
    <s v="Mikołów"/>
    <x v="11"/>
  </r>
  <r>
    <s v="Mysłowice"/>
    <x v="11"/>
  </r>
  <r>
    <s v="Myszków"/>
    <x v="11"/>
  </r>
  <r>
    <s v="Ogrodzieniec"/>
    <x v="11"/>
  </r>
  <r>
    <s v="Orzesze"/>
    <x v="11"/>
  </r>
  <r>
    <s v="Piekary Śląskie"/>
    <x v="11"/>
  </r>
  <r>
    <s v="Pilica"/>
    <x v="11"/>
  </r>
  <r>
    <s v="Poręba"/>
    <x v="11"/>
  </r>
  <r>
    <s v="Pszczyna"/>
    <x v="11"/>
  </r>
  <r>
    <s v="Pszów"/>
    <x v="11"/>
  </r>
  <r>
    <s v="Pyskowice"/>
    <x v="11"/>
  </r>
  <r>
    <s v="Racibórz"/>
    <x v="11"/>
  </r>
  <r>
    <s v="Radlin"/>
    <x v="11"/>
  </r>
  <r>
    <s v="Radzionków"/>
    <x v="11"/>
  </r>
  <r>
    <s v="Ruda Śląska"/>
    <x v="11"/>
  </r>
  <r>
    <s v="Rybnik"/>
    <x v="11"/>
  </r>
  <r>
    <s v="Rydułtowy"/>
    <x v="11"/>
  </r>
  <r>
    <s v="Siemianowice Śląskie"/>
    <x v="11"/>
  </r>
  <r>
    <s v="Siewierz"/>
    <x v="11"/>
  </r>
  <r>
    <s v="Skoczów"/>
    <x v="11"/>
  </r>
  <r>
    <s v="Sławków"/>
    <x v="11"/>
  </r>
  <r>
    <s v="Sosnowiec"/>
    <x v="11"/>
  </r>
  <r>
    <s v="Sośnicowice"/>
    <x v="11"/>
  </r>
  <r>
    <s v="Strumień"/>
    <x v="11"/>
  </r>
  <r>
    <s v="Szczekociny"/>
    <x v="11"/>
  </r>
  <r>
    <s v="Szczyrk"/>
    <x v="11"/>
  </r>
  <r>
    <s v="Świętochłowice"/>
    <x v="11"/>
  </r>
  <r>
    <s v="Tarnowskie Góry"/>
    <x v="11"/>
  </r>
  <r>
    <s v="Toszek"/>
    <x v="11"/>
  </r>
  <r>
    <s v="Tychy"/>
    <x v="11"/>
  </r>
  <r>
    <s v="Ustroń"/>
    <x v="11"/>
  </r>
  <r>
    <s v="Wilamowice"/>
    <x v="11"/>
  </r>
  <r>
    <s v="Wisła"/>
    <x v="11"/>
  </r>
  <r>
    <s v="Wodzisław Śląski"/>
    <x v="11"/>
  </r>
  <r>
    <s v="Wojkowice"/>
    <x v="11"/>
  </r>
  <r>
    <s v="Woźniki"/>
    <x v="11"/>
  </r>
  <r>
    <s v="Zabrze"/>
    <x v="11"/>
  </r>
  <r>
    <s v="Zawiercie"/>
    <x v="11"/>
  </r>
  <r>
    <s v="Żarki"/>
    <x v="11"/>
  </r>
  <r>
    <s v="Żory"/>
    <x v="11"/>
  </r>
  <r>
    <s v="Żywiec"/>
    <x v="11"/>
  </r>
  <r>
    <s v="Bodzentyn"/>
    <x v="12"/>
  </r>
  <r>
    <s v="Busko-Zdrój"/>
    <x v="12"/>
  </r>
  <r>
    <s v="Chęciny"/>
    <x v="12"/>
  </r>
  <r>
    <s v="Chmielnik"/>
    <x v="12"/>
  </r>
  <r>
    <s v="Ćmielów"/>
    <x v="12"/>
  </r>
  <r>
    <s v="Daleszyce"/>
    <x v="12"/>
  </r>
  <r>
    <s v="Działoszyce"/>
    <x v="12"/>
  </r>
  <r>
    <s v="Jędrzejów"/>
    <x v="12"/>
  </r>
  <r>
    <s v="Kazimierza Wielka"/>
    <x v="12"/>
  </r>
  <r>
    <s v="Kielce"/>
    <x v="12"/>
  </r>
  <r>
    <s v="Końskie"/>
    <x v="12"/>
  </r>
  <r>
    <s v="Koprzywnica"/>
    <x v="12"/>
  </r>
  <r>
    <s v="Kunów"/>
    <x v="12"/>
  </r>
  <r>
    <s v="Małogoszcz"/>
    <x v="12"/>
  </r>
  <r>
    <s v="Opatów"/>
    <x v="12"/>
  </r>
  <r>
    <s v="Osiek"/>
    <x v="12"/>
  </r>
  <r>
    <s v="Ostrowiec Świętokrzyski"/>
    <x v="12"/>
  </r>
  <r>
    <s v="Ożarów"/>
    <x v="12"/>
  </r>
  <r>
    <s v="Pińczów"/>
    <x v="12"/>
  </r>
  <r>
    <s v="Połaniec"/>
    <x v="12"/>
  </r>
  <r>
    <s v="Sandomierz"/>
    <x v="12"/>
  </r>
  <r>
    <s v="Sędziszów"/>
    <x v="12"/>
  </r>
  <r>
    <s v="Skalbmierz"/>
    <x v="12"/>
  </r>
  <r>
    <s v="Skarżysko-Kamienna"/>
    <x v="12"/>
  </r>
  <r>
    <s v="Starachowice"/>
    <x v="12"/>
  </r>
  <r>
    <s v="Staszów"/>
    <x v="12"/>
  </r>
  <r>
    <s v="Stąporków"/>
    <x v="12"/>
  </r>
  <r>
    <s v="Suchedniów"/>
    <x v="12"/>
  </r>
  <r>
    <s v="Wąchock"/>
    <x v="12"/>
  </r>
  <r>
    <s v="Włoszczowa"/>
    <x v="12"/>
  </r>
  <r>
    <s v="Zawichost"/>
    <x v="12"/>
  </r>
  <r>
    <s v="Barczewo"/>
    <x v="13"/>
  </r>
  <r>
    <s v="Bartoszyce"/>
    <x v="13"/>
  </r>
  <r>
    <s v="Biała Piska"/>
    <x v="13"/>
  </r>
  <r>
    <s v="Biskupiec"/>
    <x v="13"/>
  </r>
  <r>
    <s v="Bisztynek"/>
    <x v="13"/>
  </r>
  <r>
    <s v="Braniewo"/>
    <x v="13"/>
  </r>
  <r>
    <s v="Dobre Miasto"/>
    <x v="13"/>
  </r>
  <r>
    <s v="Działdowo"/>
    <x v="13"/>
  </r>
  <r>
    <s v="Elbląg"/>
    <x v="13"/>
  </r>
  <r>
    <s v="Ełk"/>
    <x v="13"/>
  </r>
  <r>
    <s v="Frombork"/>
    <x v="13"/>
  </r>
  <r>
    <s v="Giżycko"/>
    <x v="13"/>
  </r>
  <r>
    <s v="Gołdap"/>
    <x v="13"/>
  </r>
  <r>
    <s v="Górowo Iławeckie"/>
    <x v="13"/>
  </r>
  <r>
    <s v="Iława"/>
    <x v="13"/>
  </r>
  <r>
    <s v="Jeziorany"/>
    <x v="13"/>
  </r>
  <r>
    <s v="Kętrzyn"/>
    <x v="13"/>
  </r>
  <r>
    <s v="Kisielice"/>
    <x v="13"/>
  </r>
  <r>
    <s v="Korsze"/>
    <x v="13"/>
  </r>
  <r>
    <s v="Lidzbark"/>
    <x v="13"/>
  </r>
  <r>
    <s v="Lidzbark Warmiński"/>
    <x v="13"/>
  </r>
  <r>
    <s v="Lubawa"/>
    <x v="13"/>
  </r>
  <r>
    <s v="Mikołajki"/>
    <x v="13"/>
  </r>
  <r>
    <s v="Miłakowo"/>
    <x v="13"/>
  </r>
  <r>
    <s v="Miłomłyn"/>
    <x v="13"/>
  </r>
  <r>
    <s v="Młynary"/>
    <x v="13"/>
  </r>
  <r>
    <s v="Morąg"/>
    <x v="13"/>
  </r>
  <r>
    <s v="Mrągowo"/>
    <x v="13"/>
  </r>
  <r>
    <s v="Nidzica"/>
    <x v="13"/>
  </r>
  <r>
    <s v="Nowe Miasto Lubawskie"/>
    <x v="13"/>
  </r>
  <r>
    <s v="Olecko"/>
    <x v="13"/>
  </r>
  <r>
    <s v="Olsztyn"/>
    <x v="13"/>
  </r>
  <r>
    <s v="Olsztynek"/>
    <x v="13"/>
  </r>
  <r>
    <s v="Orneta"/>
    <x v="13"/>
  </r>
  <r>
    <s v="Orzysz"/>
    <x v="13"/>
  </r>
  <r>
    <s v="Ostróda"/>
    <x v="13"/>
  </r>
  <r>
    <s v="Pasłęk"/>
    <x v="13"/>
  </r>
  <r>
    <s v="Pasym"/>
    <x v="13"/>
  </r>
  <r>
    <s v="Pieniężno"/>
    <x v="13"/>
  </r>
  <r>
    <s v="Pisz"/>
    <x v="13"/>
  </r>
  <r>
    <s v="Reszel"/>
    <x v="13"/>
  </r>
  <r>
    <s v="Ruciane-Nida"/>
    <x v="13"/>
  </r>
  <r>
    <s v="Ryn"/>
    <x v="13"/>
  </r>
  <r>
    <s v="Sępopol"/>
    <x v="13"/>
  </r>
  <r>
    <s v="Susz"/>
    <x v="13"/>
  </r>
  <r>
    <s v="Szczytno"/>
    <x v="13"/>
  </r>
  <r>
    <s v="Tolkmicko"/>
    <x v="13"/>
  </r>
  <r>
    <s v="Węgorzewo"/>
    <x v="13"/>
  </r>
  <r>
    <s v="Zalewo"/>
    <x v="13"/>
  </r>
  <r>
    <s v="Bojanowo"/>
    <x v="14"/>
  </r>
  <r>
    <s v="Borek Wielkopolski"/>
    <x v="14"/>
  </r>
  <r>
    <s v="Buk"/>
    <x v="14"/>
  </r>
  <r>
    <s v="Chodzież"/>
    <x v="14"/>
  </r>
  <r>
    <s v="Czarnków"/>
    <x v="14"/>
  </r>
  <r>
    <s v="Czempiń"/>
    <x v="14"/>
  </r>
  <r>
    <s v="Czerniejewo"/>
    <x v="14"/>
  </r>
  <r>
    <s v="Dąbie"/>
    <x v="14"/>
  </r>
  <r>
    <s v="Dobra"/>
    <x v="14"/>
  </r>
  <r>
    <s v="Dolsk"/>
    <x v="14"/>
  </r>
  <r>
    <s v="Gniezno"/>
    <x v="14"/>
  </r>
  <r>
    <s v="Golina"/>
    <x v="14"/>
  </r>
  <r>
    <s v="Gołańcz"/>
    <x v="14"/>
  </r>
  <r>
    <s v="Gostyń"/>
    <x v="14"/>
  </r>
  <r>
    <s v="Grabów nad Prosną"/>
    <x v="14"/>
  </r>
  <r>
    <s v="Grodzisk Wielkopolski"/>
    <x v="14"/>
  </r>
  <r>
    <s v="Jarocin"/>
    <x v="14"/>
  </r>
  <r>
    <s v="Jastrowie"/>
    <x v="14"/>
  </r>
  <r>
    <s v="Jutrosin"/>
    <x v="14"/>
  </r>
  <r>
    <s v="Kalisz"/>
    <x v="14"/>
  </r>
  <r>
    <s v="Kępno"/>
    <x v="14"/>
  </r>
  <r>
    <s v="Kleczew"/>
    <x v="14"/>
  </r>
  <r>
    <s v="Kłecko"/>
    <x v="14"/>
  </r>
  <r>
    <s v="Kłodawa"/>
    <x v="14"/>
  </r>
  <r>
    <s v="Kobylin"/>
    <x v="14"/>
  </r>
  <r>
    <s v="Koło"/>
    <x v="14"/>
  </r>
  <r>
    <s v="Konin"/>
    <x v="14"/>
  </r>
  <r>
    <s v="Kostrzyn"/>
    <x v="14"/>
  </r>
  <r>
    <s v="Kościan"/>
    <x v="14"/>
  </r>
  <r>
    <s v="Koźmin Wielkopolski"/>
    <x v="14"/>
  </r>
  <r>
    <s v="Kórnik"/>
    <x v="14"/>
  </r>
  <r>
    <s v="Krajenka"/>
    <x v="14"/>
  </r>
  <r>
    <s v="Krobia"/>
    <x v="14"/>
  </r>
  <r>
    <s v="Krotoszyn"/>
    <x v="14"/>
  </r>
  <r>
    <s v="Krzywiń"/>
    <x v="14"/>
  </r>
  <r>
    <s v="Krzyż Wielkopolski"/>
    <x v="14"/>
  </r>
  <r>
    <s v="Książ Wielkopolski"/>
    <x v="14"/>
  </r>
  <r>
    <s v="Leszno"/>
    <x v="14"/>
  </r>
  <r>
    <s v="Luboń"/>
    <x v="14"/>
  </r>
  <r>
    <s v="Lwówek"/>
    <x v="14"/>
  </r>
  <r>
    <s v="Łobżenica"/>
    <x v="14"/>
  </r>
  <r>
    <s v="Margonin"/>
    <x v="14"/>
  </r>
  <r>
    <s v="Miejska Górka"/>
    <x v="14"/>
  </r>
  <r>
    <s v="Międzychód"/>
    <x v="14"/>
  </r>
  <r>
    <s v="Mikstat"/>
    <x v="14"/>
  </r>
  <r>
    <s v="Miłosław"/>
    <x v="14"/>
  </r>
  <r>
    <s v="Mosina"/>
    <x v="14"/>
  </r>
  <r>
    <s v="Murowana Goślina"/>
    <x v="14"/>
  </r>
  <r>
    <s v="Nekla"/>
    <x v="14"/>
  </r>
  <r>
    <s v="Nowe Skalmierzyce"/>
    <x v="14"/>
  </r>
  <r>
    <s v="Nowy Tomyśl"/>
    <x v="14"/>
  </r>
  <r>
    <s v="Oborniki"/>
    <x v="14"/>
  </r>
  <r>
    <s v="Obrzycko"/>
    <x v="14"/>
  </r>
  <r>
    <s v="Odolanów"/>
    <x v="14"/>
  </r>
  <r>
    <s v="Okonek"/>
    <x v="14"/>
  </r>
  <r>
    <s v="Opalenica"/>
    <x v="14"/>
  </r>
  <r>
    <s v="Osieczna"/>
    <x v="14"/>
  </r>
  <r>
    <s v="Ostroróg"/>
    <x v="14"/>
  </r>
  <r>
    <s v="Ostrów Wielkopolski"/>
    <x v="14"/>
  </r>
  <r>
    <s v="Ostrzeszów"/>
    <x v="14"/>
  </r>
  <r>
    <s v="Piła"/>
    <x v="14"/>
  </r>
  <r>
    <s v="Pleszew"/>
    <x v="14"/>
  </r>
  <r>
    <s v="Pniewy"/>
    <x v="14"/>
  </r>
  <r>
    <s v="Pobiedziska"/>
    <x v="14"/>
  </r>
  <r>
    <s v="Pogorzela"/>
    <x v="14"/>
  </r>
  <r>
    <s v="Poniec"/>
    <x v="14"/>
  </r>
  <r>
    <s v="Poznań"/>
    <x v="14"/>
  </r>
  <r>
    <s v="Przedecz"/>
    <x v="14"/>
  </r>
  <r>
    <s v="Puszczykowo"/>
    <x v="14"/>
  </r>
  <r>
    <s v="Pyzdry"/>
    <x v="14"/>
  </r>
  <r>
    <s v="Rakoniewice"/>
    <x v="14"/>
  </r>
  <r>
    <s v="Raszków"/>
    <x v="14"/>
  </r>
  <r>
    <s v="Rawicz"/>
    <x v="14"/>
  </r>
  <r>
    <s v="Rogoźno"/>
    <x v="14"/>
  </r>
  <r>
    <s v="Rychwał"/>
    <x v="14"/>
  </r>
  <r>
    <s v="Rydzyna"/>
    <x v="14"/>
  </r>
  <r>
    <s v="Sieraków"/>
    <x v="14"/>
  </r>
  <r>
    <s v="Skoki"/>
    <x v="14"/>
  </r>
  <r>
    <s v="Słupca"/>
    <x v="14"/>
  </r>
  <r>
    <s v="Sompolno"/>
    <x v="14"/>
  </r>
  <r>
    <s v="Stawiszyn"/>
    <x v="14"/>
  </r>
  <r>
    <s v="Stęszew"/>
    <x v="14"/>
  </r>
  <r>
    <s v="Sulmierzyce"/>
    <x v="14"/>
  </r>
  <r>
    <s v="Swarzędz"/>
    <x v="14"/>
  </r>
  <r>
    <s v="Szamocin"/>
    <x v="14"/>
  </r>
  <r>
    <s v="Szamotuły"/>
    <x v="14"/>
  </r>
  <r>
    <s v="Ślesin"/>
    <x v="14"/>
  </r>
  <r>
    <s v="Śmigiel"/>
    <x v="14"/>
  </r>
  <r>
    <s v="Śrem"/>
    <x v="14"/>
  </r>
  <r>
    <s v="Środa Wielkopolska"/>
    <x v="14"/>
  </r>
  <r>
    <s v="Trzcianka"/>
    <x v="14"/>
  </r>
  <r>
    <s v="Trzemeszno"/>
    <x v="14"/>
  </r>
  <r>
    <s v="Tuliszków"/>
    <x v="14"/>
  </r>
  <r>
    <s v="Turek"/>
    <x v="14"/>
  </r>
  <r>
    <s v="Ujście"/>
    <x v="14"/>
  </r>
  <r>
    <s v="Wągrowiec"/>
    <x v="14"/>
  </r>
  <r>
    <s v="Wieleń"/>
    <x v="14"/>
  </r>
  <r>
    <s v="Wielichowo"/>
    <x v="14"/>
  </r>
  <r>
    <s v="Witkowo"/>
    <x v="14"/>
  </r>
  <r>
    <s v="Wolsztyn"/>
    <x v="14"/>
  </r>
  <r>
    <s v="Wronki"/>
    <x v="14"/>
  </r>
  <r>
    <s v="Września"/>
    <x v="14"/>
  </r>
  <r>
    <s v="Wyrzysk"/>
    <x v="14"/>
  </r>
  <r>
    <s v="Wysoka"/>
    <x v="14"/>
  </r>
  <r>
    <s v="Zagórów"/>
    <x v="14"/>
  </r>
  <r>
    <s v="Zbąszyń"/>
    <x v="14"/>
  </r>
  <r>
    <s v="Zduny"/>
    <x v="14"/>
  </r>
  <r>
    <s v="Złotów"/>
    <x v="14"/>
  </r>
  <r>
    <s v="Żerków"/>
    <x v="14"/>
  </r>
  <r>
    <s v="Barlinek"/>
    <x v="15"/>
  </r>
  <r>
    <s v="Barwice"/>
    <x v="15"/>
  </r>
  <r>
    <s v="Białogard"/>
    <x v="15"/>
  </r>
  <r>
    <s v="Biały Bór"/>
    <x v="15"/>
  </r>
  <r>
    <s v="Bobolice"/>
    <x v="15"/>
  </r>
  <r>
    <s v="Borne Sulinowo"/>
    <x v="15"/>
  </r>
  <r>
    <s v="Cedynia"/>
    <x v="15"/>
  </r>
  <r>
    <s v="Chociwel"/>
    <x v="15"/>
  </r>
  <r>
    <s v="Chojna"/>
    <x v="15"/>
  </r>
  <r>
    <s v="Choszczno"/>
    <x v="15"/>
  </r>
  <r>
    <s v="Czaplinek"/>
    <x v="15"/>
  </r>
  <r>
    <s v="Człopa"/>
    <x v="15"/>
  </r>
  <r>
    <s v="Darłowo"/>
    <x v="15"/>
  </r>
  <r>
    <s v="Dębno"/>
    <x v="15"/>
  </r>
  <r>
    <s v="Dobra"/>
    <x v="15"/>
  </r>
  <r>
    <s v="Dobrzany"/>
    <x v="15"/>
  </r>
  <r>
    <s v="Drawno"/>
    <x v="15"/>
  </r>
  <r>
    <s v="Drawsko Pomorskie"/>
    <x v="15"/>
  </r>
  <r>
    <s v="Dziwnów"/>
    <x v="15"/>
  </r>
  <r>
    <s v="Golczewo"/>
    <x v="15"/>
  </r>
  <r>
    <s v="Goleniów"/>
    <x v="15"/>
  </r>
  <r>
    <s v="Gościno"/>
    <x v="15"/>
  </r>
  <r>
    <s v="Gryfice"/>
    <x v="15"/>
  </r>
  <r>
    <s v="Gryfino"/>
    <x v="15"/>
  </r>
  <r>
    <s v="Ińsko"/>
    <x v="15"/>
  </r>
  <r>
    <s v="Kalisz Pomorski"/>
    <x v="15"/>
  </r>
  <r>
    <s v="Kamień Pomorski"/>
    <x v="15"/>
  </r>
  <r>
    <s v="Karlino"/>
    <x v="15"/>
  </r>
  <r>
    <s v="Kołobrzeg"/>
    <x v="15"/>
  </r>
  <r>
    <s v="Koszalin"/>
    <x v="15"/>
  </r>
  <r>
    <s v="Lipiany"/>
    <x v="15"/>
  </r>
  <r>
    <s v="Łobez"/>
    <x v="15"/>
  </r>
  <r>
    <s v="Maszewo"/>
    <x v="15"/>
  </r>
  <r>
    <s v="Mieszkowice"/>
    <x v="15"/>
  </r>
  <r>
    <s v="Międzyzdroje"/>
    <x v="15"/>
  </r>
  <r>
    <s v="Mirosławiec"/>
    <x v="15"/>
  </r>
  <r>
    <s v="Moryń"/>
    <x v="15"/>
  </r>
  <r>
    <s v="Myślibórz"/>
    <x v="15"/>
  </r>
  <r>
    <s v="Nowe Warpno"/>
    <x v="15"/>
  </r>
  <r>
    <s v="Nowogard"/>
    <x v="15"/>
  </r>
  <r>
    <s v="Pełczyce"/>
    <x v="15"/>
  </r>
  <r>
    <s v="Płoty"/>
    <x v="15"/>
  </r>
  <r>
    <s v="Polanów"/>
    <x v="15"/>
  </r>
  <r>
    <s v="Police"/>
    <x v="15"/>
  </r>
  <r>
    <s v="Połczyn-Zdrój"/>
    <x v="15"/>
  </r>
  <r>
    <s v="Pyrzyce"/>
    <x v="15"/>
  </r>
  <r>
    <s v="Recz"/>
    <x v="15"/>
  </r>
  <r>
    <s v="Resko"/>
    <x v="15"/>
  </r>
  <r>
    <s v="Sianów"/>
    <x v="15"/>
  </r>
  <r>
    <s v="Sławno"/>
    <x v="15"/>
  </r>
  <r>
    <s v="Stargard Szczeciński"/>
    <x v="15"/>
  </r>
  <r>
    <s v="Suchań"/>
    <x v="15"/>
  </r>
  <r>
    <s v="Szczecin"/>
    <x v="15"/>
  </r>
  <r>
    <s v="Szczecinek"/>
    <x v="15"/>
  </r>
  <r>
    <s v="Świdwin"/>
    <x v="15"/>
  </r>
  <r>
    <s v="Świnoujście"/>
    <x v="15"/>
  </r>
  <r>
    <s v="Trzcińsko-Zdrój"/>
    <x v="15"/>
  </r>
  <r>
    <s v="Trzebiatów"/>
    <x v="15"/>
  </r>
  <r>
    <s v="Tuczno"/>
    <x v="15"/>
  </r>
  <r>
    <s v="Tychowo"/>
    <x v="15"/>
  </r>
  <r>
    <s v="Wałcz"/>
    <x v="15"/>
  </r>
  <r>
    <s v="Węgorzyno"/>
    <x v="15"/>
  </r>
  <r>
    <s v="Wolin"/>
    <x v="15"/>
  </r>
  <r>
    <s v="Złocieniec"/>
    <x v="15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732">
  <r>
    <x v="0"/>
    <n v="3830"/>
  </r>
  <r>
    <x v="1"/>
    <n v="3856.8099999999995"/>
  </r>
  <r>
    <x v="2"/>
    <n v="3883.8076699999992"/>
  </r>
  <r>
    <x v="3"/>
    <n v="3910.994323689999"/>
  </r>
  <r>
    <x v="4"/>
    <n v="3938.3712839558284"/>
  </r>
  <r>
    <x v="5"/>
    <n v="3965.9398829435186"/>
  </r>
  <r>
    <x v="6"/>
    <n v="3993.7014621241228"/>
  </r>
  <r>
    <x v="7"/>
    <n v="4021.6573723589913"/>
  </r>
  <r>
    <x v="8"/>
    <n v="4049.8089739655038"/>
  </r>
  <r>
    <x v="9"/>
    <n v="4078.1576367832618"/>
  </r>
  <r>
    <x v="10"/>
    <n v="4106.7047402407443"/>
  </r>
  <r>
    <x v="11"/>
    <n v="4135.4516734224289"/>
  </r>
  <r>
    <x v="12"/>
    <n v="4164.3998351363853"/>
  </r>
  <r>
    <x v="13"/>
    <n v="4193.5506339823396"/>
  </r>
  <r>
    <x v="14"/>
    <n v="4222.905488420216"/>
  </r>
  <r>
    <x v="15"/>
    <n v="4252.4658268391568"/>
  </r>
  <r>
    <x v="16"/>
    <n v="4282.2330876270307"/>
  </r>
  <r>
    <x v="17"/>
    <n v="4312.2087192404197"/>
  </r>
  <r>
    <x v="18"/>
    <n v="4342.3941802751024"/>
  </r>
  <r>
    <x v="19"/>
    <n v="4372.790939537028"/>
  </r>
  <r>
    <x v="20"/>
    <n v="4403.4004761137867"/>
  </r>
  <r>
    <x v="21"/>
    <n v="4434.2242794465828"/>
  </r>
  <r>
    <x v="22"/>
    <n v="4465.2638494027087"/>
  </r>
  <r>
    <x v="23"/>
    <n v="4496.5206963485271"/>
  </r>
  <r>
    <x v="24"/>
    <n v="4527.9963412229663"/>
  </r>
  <r>
    <x v="25"/>
    <n v="4559.6923156115263"/>
  </r>
  <r>
    <x v="26"/>
    <n v="4591.6101618208068"/>
  </r>
  <r>
    <x v="27"/>
    <n v="4623.7514329535516"/>
  </r>
  <r>
    <x v="28"/>
    <n v="4656.1176929842259"/>
  </r>
  <r>
    <x v="29"/>
    <n v="4688.7105168351154"/>
  </r>
  <r>
    <x v="30"/>
    <n v="4721.5314904529605"/>
  </r>
  <r>
    <x v="31"/>
    <n v="4754.5822108861312"/>
  </r>
  <r>
    <x v="32"/>
    <n v="4787.8642863623336"/>
  </r>
  <r>
    <x v="33"/>
    <n v="4821.3793363668692"/>
  </r>
  <r>
    <x v="34"/>
    <n v="4855.1289917214372"/>
  </r>
  <r>
    <x v="35"/>
    <n v="4889.1148946634867"/>
  </r>
  <r>
    <x v="36"/>
    <n v="4923.3386989261307"/>
  </r>
  <r>
    <x v="37"/>
    <n v="4957.8020698186128"/>
  </r>
  <r>
    <x v="38"/>
    <n v="4992.5066843073428"/>
  </r>
  <r>
    <x v="39"/>
    <n v="5027.4542310974939"/>
  </r>
  <r>
    <x v="40"/>
    <n v="5062.646410715176"/>
  </r>
  <r>
    <x v="41"/>
    <n v="5098.0849355901819"/>
  </r>
  <r>
    <x v="42"/>
    <n v="5133.7715301393127"/>
  </r>
  <r>
    <x v="43"/>
    <n v="5169.7079308502871"/>
  </r>
  <r>
    <x v="44"/>
    <n v="5205.8958863662383"/>
  </r>
  <r>
    <x v="45"/>
    <n v="5242.3371575708015"/>
  </r>
  <r>
    <x v="46"/>
    <n v="5279.0335176737963"/>
  </r>
  <r>
    <x v="47"/>
    <n v="5315.9867522975119"/>
  </r>
  <r>
    <x v="48"/>
    <n v="5353.1986595635935"/>
  </r>
  <r>
    <x v="49"/>
    <n v="5390.6710501805383"/>
  </r>
  <r>
    <x v="50"/>
    <n v="5428.4057475318014"/>
  </r>
  <r>
    <x v="51"/>
    <n v="5466.4045877645231"/>
  </r>
  <r>
    <x v="52"/>
    <n v="5504.6694198788746"/>
  </r>
  <r>
    <x v="53"/>
    <n v="5543.2021058180262"/>
  </r>
  <r>
    <x v="54"/>
    <n v="5582.0045205587521"/>
  </r>
  <r>
    <x v="55"/>
    <n v="5621.0785522026626"/>
  </r>
  <r>
    <x v="56"/>
    <n v="5660.4261020680806"/>
  </r>
  <r>
    <x v="57"/>
    <n v="5700.0490847825567"/>
  </r>
  <r>
    <x v="58"/>
    <n v="5739.9494283760341"/>
  </r>
  <r>
    <x v="59"/>
    <n v="5780.1290743746658"/>
  </r>
  <r>
    <x v="60"/>
    <n v="5820.589977895288"/>
  </r>
  <r>
    <x v="61"/>
    <n v="5861.3341077405548"/>
  </r>
  <r>
    <x v="62"/>
    <n v="5902.3634464947381"/>
  </r>
  <r>
    <x v="63"/>
    <n v="5943.6799906202004"/>
  </r>
  <r>
    <x v="64"/>
    <n v="5985.2857505545417"/>
  </r>
  <r>
    <x v="65"/>
    <n v="6027.1827508084225"/>
  </r>
  <r>
    <x v="66"/>
    <n v="6069.3730300640809"/>
  </r>
  <r>
    <x v="67"/>
    <n v="6111.858641274529"/>
  </r>
  <r>
    <x v="68"/>
    <n v="6154.6416517634498"/>
  </r>
  <r>
    <x v="69"/>
    <n v="6197.7241433257932"/>
  </r>
  <r>
    <x v="70"/>
    <n v="6241.1082123290735"/>
  </r>
  <r>
    <x v="71"/>
    <n v="6284.7959698153763"/>
  </r>
  <r>
    <x v="72"/>
    <n v="6328.7895416040838"/>
  </r>
  <r>
    <x v="73"/>
    <n v="6373.0910683953116"/>
  </r>
  <r>
    <x v="74"/>
    <n v="6417.7027058740778"/>
  </r>
  <r>
    <x v="75"/>
    <n v="6462.626624815196"/>
  </r>
  <r>
    <x v="76"/>
    <n v="6507.8650111889019"/>
  </r>
  <r>
    <x v="77"/>
    <n v="6553.4200662672238"/>
  </r>
  <r>
    <x v="78"/>
    <n v="6599.2940067310938"/>
  </r>
  <r>
    <x v="79"/>
    <n v="6645.4890647782104"/>
  </r>
  <r>
    <x v="80"/>
    <n v="6692.0074882316576"/>
  </r>
  <r>
    <x v="81"/>
    <n v="6738.8515406492788"/>
  </r>
  <r>
    <x v="82"/>
    <n v="6786.0235014338232"/>
  </r>
  <r>
    <x v="83"/>
    <n v="6833.5256659438592"/>
  </r>
  <r>
    <x v="84"/>
    <n v="6881.3603456054652"/>
  </r>
  <r>
    <x v="85"/>
    <n v="6929.5298680247024"/>
  </r>
  <r>
    <x v="86"/>
    <n v="6978.0365771008746"/>
  </r>
  <r>
    <x v="87"/>
    <n v="7026.8828331405803"/>
  </r>
  <r>
    <x v="88"/>
    <n v="7076.0710129725639"/>
  </r>
  <r>
    <x v="89"/>
    <n v="7125.6035100633708"/>
  </r>
  <r>
    <x v="90"/>
    <n v="7175.4827346338134"/>
  </r>
  <r>
    <x v="91"/>
    <n v="7225.7111137762495"/>
  </r>
  <r>
    <x v="92"/>
    <n v="7276.2910915726825"/>
  </r>
  <r>
    <x v="93"/>
    <n v="7327.2251292136907"/>
  </r>
  <r>
    <x v="94"/>
    <n v="7378.5157051181859"/>
  </r>
  <r>
    <x v="95"/>
    <n v="7430.1653150540124"/>
  </r>
  <r>
    <x v="96"/>
    <n v="7482.1764722593898"/>
  </r>
  <r>
    <x v="97"/>
    <n v="7534.5517075652051"/>
  </r>
  <r>
    <x v="98"/>
    <n v="7587.2935695181604"/>
  </r>
  <r>
    <x v="99"/>
    <n v="7640.4046245047866"/>
  </r>
  <r>
    <x v="100"/>
    <n v="7693.8874568763194"/>
  </r>
  <r>
    <x v="101"/>
    <n v="7747.7446690744528"/>
  </r>
  <r>
    <x v="102"/>
    <n v="7801.9788817579729"/>
  </r>
  <r>
    <x v="103"/>
    <n v="7856.592733930278"/>
  </r>
  <r>
    <x v="104"/>
    <n v="7911.5888830677895"/>
  </r>
  <r>
    <x v="105"/>
    <n v="7966.9700052492635"/>
  </r>
  <r>
    <x v="106"/>
    <n v="8022.7387952860072"/>
  </r>
  <r>
    <x v="107"/>
    <n v="8078.8979668530083"/>
  </r>
  <r>
    <x v="108"/>
    <n v="8135.4502526209781"/>
  </r>
  <r>
    <x v="109"/>
    <n v="8192.3984043893233"/>
  </r>
  <r>
    <x v="110"/>
    <n v="8249.7451932200474"/>
  </r>
  <r>
    <x v="111"/>
    <n v="8307.4934095725876"/>
  </r>
  <r>
    <x v="112"/>
    <n v="8365.6458634395949"/>
  </r>
  <r>
    <x v="113"/>
    <n v="8424.2053844836719"/>
  </r>
  <r>
    <x v="114"/>
    <n v="8483.1748221750568"/>
  </r>
  <r>
    <x v="115"/>
    <n v="8542.5570459302817"/>
  </r>
  <r>
    <x v="116"/>
    <n v="8602.3549452517927"/>
  </r>
  <r>
    <x v="117"/>
    <n v="8662.5714298685543"/>
  </r>
  <r>
    <x v="118"/>
    <n v="8723.2094298776337"/>
  </r>
  <r>
    <x v="119"/>
    <n v="8784.2718958867754"/>
  </r>
  <r>
    <x v="120"/>
    <n v="8845.7617991579828"/>
  </r>
  <r>
    <x v="121"/>
    <n v="8907.682131752088"/>
  </r>
  <r>
    <x v="122"/>
    <n v="8970.0359066743513"/>
  </r>
  <r>
    <x v="123"/>
    <n v="9032.826158021071"/>
  </r>
  <r>
    <x v="124"/>
    <n v="9096.055941127217"/>
  </r>
  <r>
    <x v="125"/>
    <n v="9159.7283327151072"/>
  </r>
  <r>
    <x v="126"/>
    <n v="9223.8464310441123"/>
  </r>
  <r>
    <x v="127"/>
    <n v="9288.4133560614209"/>
  </r>
  <r>
    <x v="128"/>
    <n v="9353.432249553849"/>
  </r>
  <r>
    <x v="129"/>
    <n v="9418.9062753007256"/>
  </r>
  <r>
    <x v="130"/>
    <n v="9484.8386192278303"/>
  </r>
  <r>
    <x v="131"/>
    <n v="9551.2324895624242"/>
  </r>
  <r>
    <x v="132"/>
    <n v="9618.0911169893607"/>
  </r>
  <r>
    <x v="133"/>
    <n v="9685.4177548082844"/>
  </r>
  <r>
    <x v="134"/>
    <n v="9753.2156790919416"/>
  </r>
  <r>
    <x v="135"/>
    <n v="9821.4881888455839"/>
  </r>
  <r>
    <x v="136"/>
    <n v="9890.2386061675024"/>
  </r>
  <r>
    <x v="137"/>
    <n v="9959.4702764106733"/>
  </r>
  <r>
    <x v="138"/>
    <n v="10029.186568345547"/>
  </r>
  <r>
    <x v="139"/>
    <n v="10099.390874323964"/>
  </r>
  <r>
    <x v="140"/>
    <n v="10170.08661044423"/>
  </r>
  <r>
    <x v="141"/>
    <n v="10241.277216717339"/>
  </r>
  <r>
    <x v="142"/>
    <n v="10312.966157234359"/>
  </r>
  <r>
    <x v="143"/>
    <n v="10385.156920334999"/>
  </r>
  <r>
    <x v="144"/>
    <n v="10457.853018777343"/>
  </r>
  <r>
    <x v="145"/>
    <n v="10531.057989908784"/>
  </r>
  <r>
    <x v="146"/>
    <n v="10604.775395838145"/>
  </r>
  <r>
    <x v="147"/>
    <n v="10679.008823609011"/>
  </r>
  <r>
    <x v="148"/>
    <n v="10753.761885374273"/>
  </r>
  <r>
    <x v="149"/>
    <n v="10829.038218571892"/>
  </r>
  <r>
    <x v="150"/>
    <n v="10904.841486101894"/>
  </r>
  <r>
    <x v="151"/>
    <n v="10981.175376504605"/>
  </r>
  <r>
    <x v="152"/>
    <n v="11058.043604140135"/>
  </r>
  <r>
    <x v="153"/>
    <n v="11135.449909369116"/>
  </r>
  <r>
    <x v="154"/>
    <n v="11213.398058734698"/>
  </r>
  <r>
    <x v="155"/>
    <n v="11291.891845145839"/>
  </r>
  <r>
    <x v="156"/>
    <n v="11370.935088061859"/>
  </r>
  <r>
    <x v="157"/>
    <n v="11450.531633678291"/>
  </r>
  <r>
    <x v="158"/>
    <n v="11530.685355114038"/>
  </r>
  <r>
    <x v="159"/>
    <n v="11611.400152599834"/>
  </r>
  <r>
    <x v="160"/>
    <n v="11692.679953668032"/>
  </r>
  <r>
    <x v="161"/>
    <n v="11774.528713343707"/>
  </r>
  <r>
    <x v="162"/>
    <n v="11856.950414337112"/>
  </r>
  <r>
    <x v="163"/>
    <n v="11939.94906723747"/>
  </r>
  <r>
    <x v="164"/>
    <n v="12023.528710708131"/>
  </r>
  <r>
    <x v="165"/>
    <n v="12107.693411683087"/>
  </r>
  <r>
    <x v="166"/>
    <n v="12192.447265564868"/>
  </r>
  <r>
    <x v="167"/>
    <n v="12277.79439642382"/>
  </r>
  <r>
    <x v="168"/>
    <n v="12363.738957198786"/>
  </r>
  <r>
    <x v="169"/>
    <n v="12450.285129899175"/>
  </r>
  <r>
    <x v="170"/>
    <n v="12537.437125808468"/>
  </r>
  <r>
    <x v="171"/>
    <n v="12625.199185689127"/>
  </r>
  <r>
    <x v="172"/>
    <n v="12713.57557998895"/>
  </r>
  <r>
    <x v="173"/>
    <n v="12802.570609048871"/>
  </r>
  <r>
    <x v="174"/>
    <n v="12892.188603312212"/>
  </r>
  <r>
    <x v="175"/>
    <n v="12982.433923535396"/>
  </r>
  <r>
    <x v="176"/>
    <n v="13073.310961000143"/>
  </r>
  <r>
    <x v="177"/>
    <n v="13164.824137727142"/>
  </r>
  <r>
    <x v="178"/>
    <n v="13256.977906691231"/>
  </r>
  <r>
    <x v="179"/>
    <n v="13349.776752038068"/>
  </r>
  <r>
    <x v="180"/>
    <n v="13443.225189302333"/>
  </r>
  <r>
    <x v="181"/>
    <n v="13537.327765627448"/>
  </r>
  <r>
    <x v="182"/>
    <n v="13632.089059986838"/>
  </r>
  <r>
    <x v="183"/>
    <n v="13727.513683406745"/>
  </r>
  <r>
    <x v="184"/>
    <n v="13823.606279190592"/>
  </r>
  <r>
    <x v="185"/>
    <n v="13920.371523144924"/>
  </r>
  <r>
    <x v="186"/>
    <n v="14017.814123806937"/>
  </r>
  <r>
    <x v="187"/>
    <n v="14115.938822673583"/>
  </r>
  <r>
    <x v="188"/>
    <n v="14214.750394432296"/>
  </r>
  <r>
    <x v="189"/>
    <n v="14314.25364719332"/>
  </r>
  <r>
    <x v="190"/>
    <n v="14414.453422723671"/>
  </r>
  <r>
    <x v="191"/>
    <n v="14515.354596682735"/>
  </r>
  <r>
    <x v="192"/>
    <n v="14616.962078859513"/>
  </r>
  <r>
    <x v="193"/>
    <n v="14719.280813411528"/>
  </r>
  <r>
    <x v="194"/>
    <n v="14822.315779105407"/>
  </r>
  <r>
    <x v="195"/>
    <n v="14926.071989559143"/>
  </r>
  <r>
    <x v="196"/>
    <n v="15030.554493486055"/>
  </r>
  <r>
    <x v="197"/>
    <n v="15135.768374940457"/>
  </r>
  <r>
    <x v="198"/>
    <n v="15241.718753565039"/>
  </r>
  <r>
    <x v="199"/>
    <n v="15348.410784839993"/>
  </r>
  <r>
    <x v="200"/>
    <n v="15455.849660333872"/>
  </r>
  <r>
    <x v="201"/>
    <n v="15564.040607956207"/>
  </r>
  <r>
    <x v="202"/>
    <n v="15672.988892211899"/>
  </r>
  <r>
    <x v="203"/>
    <n v="15782.699814457381"/>
  </r>
  <r>
    <x v="204"/>
    <n v="15893.178713158581"/>
  </r>
  <r>
    <x v="205"/>
    <n v="16004.43096415069"/>
  </r>
  <r>
    <x v="206"/>
    <n v="16116.461980899743"/>
  </r>
  <r>
    <x v="207"/>
    <n v="16229.27721476604"/>
  </r>
  <r>
    <x v="208"/>
    <n v="16342.882155269401"/>
  </r>
  <r>
    <x v="209"/>
    <n v="16457.282330356284"/>
  </r>
  <r>
    <x v="210"/>
    <n v="16572.483306668775"/>
  </r>
  <r>
    <x v="211"/>
    <n v="16688.490689815455"/>
  </r>
  <r>
    <x v="212"/>
    <n v="16805.310124644162"/>
  </r>
  <r>
    <x v="213"/>
    <n v="16922.947295516671"/>
  </r>
  <r>
    <x v="214"/>
    <n v="17041.407926585285"/>
  </r>
  <r>
    <x v="215"/>
    <n v="17160.69778207138"/>
  </r>
  <r>
    <x v="216"/>
    <n v="17280.822666545879"/>
  </r>
  <r>
    <x v="217"/>
    <n v="17401.788425211696"/>
  </r>
  <r>
    <x v="218"/>
    <n v="17523.600944188176"/>
  </r>
  <r>
    <x v="219"/>
    <n v="17646.266150797492"/>
  </r>
  <r>
    <x v="220"/>
    <n v="17769.790013853071"/>
  </r>
  <r>
    <x v="221"/>
    <n v="17894.178543950042"/>
  </r>
  <r>
    <x v="222"/>
    <n v="18019.43779375769"/>
  </r>
  <r>
    <x v="223"/>
    <n v="18145.573858313994"/>
  </r>
  <r>
    <x v="224"/>
    <n v="18272.592875322189"/>
  </r>
  <r>
    <x v="225"/>
    <n v="18400.501025449441"/>
  </r>
  <r>
    <x v="226"/>
    <n v="18529.304532627586"/>
  </r>
  <r>
    <x v="227"/>
    <n v="18659.009664355977"/>
  </r>
  <r>
    <x v="228"/>
    <n v="18789.622732006468"/>
  </r>
  <r>
    <x v="229"/>
    <n v="18921.150091130512"/>
  </r>
  <r>
    <x v="230"/>
    <n v="19053.598141768423"/>
  </r>
  <r>
    <x v="231"/>
    <n v="19186.9733287608"/>
  </r>
  <r>
    <x v="232"/>
    <n v="19321.282142062122"/>
  </r>
  <r>
    <x v="233"/>
    <n v="19456.531117056555"/>
  </r>
  <r>
    <x v="234"/>
    <n v="19592.72683487595"/>
  </r>
  <r>
    <x v="235"/>
    <n v="19729.875922720079"/>
  </r>
  <r>
    <x v="236"/>
    <n v="19867.985054179117"/>
  </r>
  <r>
    <x v="237"/>
    <n v="20007.060949558367"/>
  </r>
  <r>
    <x v="238"/>
    <n v="20147.110376205273"/>
  </r>
  <r>
    <x v="239"/>
    <n v="20288.140148838709"/>
  </r>
  <r>
    <x v="240"/>
    <n v="20430.157129880579"/>
  </r>
  <r>
    <x v="241"/>
    <n v="20573.168229789742"/>
  </r>
  <r>
    <x v="242"/>
    <n v="20717.180407398268"/>
  </r>
  <r>
    <x v="243"/>
    <n v="20862.200670250055"/>
  </r>
  <r>
    <x v="244"/>
    <n v="21008.236074941804"/>
  </r>
  <r>
    <x v="245"/>
    <n v="21155.293727466393"/>
  </r>
  <r>
    <x v="246"/>
    <n v="21303.380783558656"/>
  </r>
  <r>
    <x v="247"/>
    <n v="21452.504449043565"/>
  </r>
  <r>
    <x v="248"/>
    <n v="21602.671980186868"/>
  </r>
  <r>
    <x v="249"/>
    <n v="21753.890684048172"/>
  </r>
  <r>
    <x v="250"/>
    <n v="21906.167918836509"/>
  </r>
  <r>
    <x v="251"/>
    <n v="22059.51109426836"/>
  </r>
  <r>
    <x v="252"/>
    <n v="22213.927671928235"/>
  </r>
  <r>
    <x v="253"/>
    <n v="22369.425165631732"/>
  </r>
  <r>
    <x v="254"/>
    <n v="22526.01114179115"/>
  </r>
  <r>
    <x v="255"/>
    <n v="22683.693219783687"/>
  </r>
  <r>
    <x v="256"/>
    <n v="22842.47907232217"/>
  </r>
  <r>
    <x v="257"/>
    <n v="23002.376425828425"/>
  </r>
  <r>
    <x v="258"/>
    <n v="23163.39306080922"/>
  </r>
  <r>
    <x v="259"/>
    <n v="23325.536812234881"/>
  </r>
  <r>
    <x v="260"/>
    <n v="23488.815569920524"/>
  </r>
  <r>
    <x v="261"/>
    <n v="23653.237278909965"/>
  </r>
  <r>
    <x v="262"/>
    <n v="23818.809939862331"/>
  </r>
  <r>
    <x v="263"/>
    <n v="23985.541609441363"/>
  </r>
  <r>
    <x v="264"/>
    <n v="24153.440400707452"/>
  </r>
  <r>
    <x v="265"/>
    <n v="24322.514483512401"/>
  </r>
  <r>
    <x v="266"/>
    <n v="24492.772084896984"/>
  </r>
  <r>
    <x v="267"/>
    <n v="24664.221489491261"/>
  </r>
  <r>
    <x v="268"/>
    <n v="24836.871039917696"/>
  </r>
  <r>
    <x v="269"/>
    <n v="25010.729137197119"/>
  </r>
  <r>
    <x v="270"/>
    <n v="25185.804241157497"/>
  </r>
  <r>
    <x v="271"/>
    <n v="25362.104870845596"/>
  </r>
  <r>
    <x v="272"/>
    <n v="25539.639604941513"/>
  </r>
  <r>
    <x v="273"/>
    <n v="25718.4170821761"/>
  </r>
  <r>
    <x v="274"/>
    <n v="25898.44600175133"/>
  </r>
  <r>
    <x v="275"/>
    <n v="26079.735123763588"/>
  </r>
  <r>
    <x v="276"/>
    <n v="26262.293269629932"/>
  </r>
  <r>
    <x v="277"/>
    <n v="26446.129322517339"/>
  </r>
  <r>
    <x v="278"/>
    <n v="26631.252227774959"/>
  </r>
  <r>
    <x v="279"/>
    <n v="26817.670993369382"/>
  </r>
  <r>
    <x v="280"/>
    <n v="27005.394690322966"/>
  </r>
  <r>
    <x v="281"/>
    <n v="27194.432453155223"/>
  </r>
  <r>
    <x v="282"/>
    <n v="27384.793480327306"/>
  </r>
  <r>
    <x v="283"/>
    <n v="27576.487034689595"/>
  </r>
  <r>
    <x v="284"/>
    <n v="27769.522443932419"/>
  </r>
  <r>
    <x v="285"/>
    <n v="27963.909101039942"/>
  </r>
  <r>
    <x v="286"/>
    <n v="28159.656464747219"/>
  </r>
  <r>
    <x v="287"/>
    <n v="28356.774060000447"/>
  </r>
  <r>
    <x v="288"/>
    <n v="28555.271478420447"/>
  </r>
  <r>
    <x v="289"/>
    <n v="28755.158378769389"/>
  </r>
  <r>
    <x v="290"/>
    <n v="28956.444487420773"/>
  </r>
  <r>
    <x v="291"/>
    <n v="29159.139598832717"/>
  </r>
  <r>
    <x v="292"/>
    <n v="29363.253576024541"/>
  </r>
  <r>
    <x v="293"/>
    <n v="29568.79635105671"/>
  </r>
  <r>
    <x v="294"/>
    <n v="29775.777925514103"/>
  </r>
  <r>
    <x v="295"/>
    <n v="29984.208370992699"/>
  </r>
  <r>
    <x v="296"/>
    <n v="30194.097829589646"/>
  </r>
  <r>
    <x v="297"/>
    <n v="30405.45651439677"/>
  </r>
  <r>
    <x v="298"/>
    <n v="30618.294709997543"/>
  </r>
  <r>
    <x v="299"/>
    <n v="30832.622772967523"/>
  </r>
  <r>
    <x v="300"/>
    <n v="31048.451132378294"/>
  </r>
  <r>
    <x v="301"/>
    <n v="31265.79029030494"/>
  </r>
  <r>
    <x v="302"/>
    <n v="31484.650822337073"/>
  </r>
  <r>
    <x v="303"/>
    <n v="31705.043378093429"/>
  </r>
  <r>
    <x v="304"/>
    <n v="31926.978681740078"/>
  </r>
  <r>
    <x v="305"/>
    <n v="32150.467532512255"/>
  </r>
  <r>
    <x v="306"/>
    <n v="32375.520805239838"/>
  </r>
  <r>
    <x v="307"/>
    <n v="32602.149450876514"/>
  </r>
  <r>
    <x v="308"/>
    <n v="32830.364497032642"/>
  </r>
  <r>
    <x v="309"/>
    <n v="33060.177048511869"/>
  </r>
  <r>
    <x v="310"/>
    <n v="33291.598287851448"/>
  </r>
  <r>
    <x v="311"/>
    <n v="33524.639475866403"/>
  </r>
  <r>
    <x v="312"/>
    <n v="33759.311952197466"/>
  </r>
  <r>
    <x v="313"/>
    <n v="33995.627135862844"/>
  </r>
  <r>
    <x v="314"/>
    <n v="34233.596525813882"/>
  </r>
  <r>
    <x v="315"/>
    <n v="34473.231701494573"/>
  </r>
  <r>
    <x v="316"/>
    <n v="34714.544323405033"/>
  </r>
  <r>
    <x v="317"/>
    <n v="34957.546133668868"/>
  </r>
  <r>
    <x v="318"/>
    <n v="35202.248956604548"/>
  </r>
  <r>
    <x v="319"/>
    <n v="35448.664699300774"/>
  </r>
  <r>
    <x v="320"/>
    <n v="35696.805352195879"/>
  </r>
  <r>
    <x v="321"/>
    <n v="35946.682989661247"/>
  </r>
  <r>
    <x v="322"/>
    <n v="36198.309770588872"/>
  </r>
  <r>
    <x v="323"/>
    <n v="36451.697938982994"/>
  </r>
  <r>
    <x v="324"/>
    <n v="36706.859824555868"/>
  </r>
  <r>
    <x v="325"/>
    <n v="36963.807843327755"/>
  </r>
  <r>
    <x v="326"/>
    <n v="37222.554498231046"/>
  </r>
  <r>
    <x v="327"/>
    <n v="37483.112379718659"/>
  </r>
  <r>
    <x v="328"/>
    <n v="37745.494166376688"/>
  </r>
  <r>
    <x v="329"/>
    <n v="38009.712625541324"/>
  </r>
  <r>
    <x v="330"/>
    <n v="38275.780613920113"/>
  </r>
  <r>
    <x v="331"/>
    <n v="38543.711078217551"/>
  </r>
  <r>
    <x v="332"/>
    <n v="38813.517055765071"/>
  </r>
  <r>
    <x v="333"/>
    <n v="39085.21167515542"/>
  </r>
  <r>
    <x v="334"/>
    <n v="39358.808156881503"/>
  </r>
  <r>
    <x v="335"/>
    <n v="39634.319813979673"/>
  </r>
  <r>
    <x v="336"/>
    <n v="39911.760052677528"/>
  </r>
  <r>
    <x v="337"/>
    <n v="40191.142373046263"/>
  </r>
  <r>
    <x v="338"/>
    <n v="40472.480369657584"/>
  </r>
  <r>
    <x v="339"/>
    <n v="40755.787732245182"/>
  </r>
  <r>
    <x v="340"/>
    <n v="41041.078246370897"/>
  </r>
  <r>
    <x v="341"/>
    <n v="41328.365794095487"/>
  </r>
  <r>
    <x v="342"/>
    <n v="41617.664354654153"/>
  </r>
  <r>
    <x v="343"/>
    <n v="41908.988005136729"/>
  </r>
  <r>
    <x v="344"/>
    <n v="42202.350921172685"/>
  </r>
  <r>
    <x v="345"/>
    <n v="42497.76737762089"/>
  </r>
  <r>
    <x v="346"/>
    <n v="42795.251749264229"/>
  </r>
  <r>
    <x v="347"/>
    <n v="43094.818511509075"/>
  </r>
  <r>
    <x v="348"/>
    <n v="43396.48224108963"/>
  </r>
  <r>
    <x v="349"/>
    <n v="43700.257616777257"/>
  </r>
  <r>
    <x v="350"/>
    <n v="44006.159420094693"/>
  </r>
  <r>
    <x v="351"/>
    <n v="44314.202536035351"/>
  </r>
  <r>
    <x v="352"/>
    <n v="44624.401953787594"/>
  </r>
  <r>
    <x v="353"/>
    <n v="44936.772767464099"/>
  </r>
  <r>
    <x v="354"/>
    <n v="45251.330176836345"/>
  </r>
  <r>
    <x v="355"/>
    <n v="45568.089488074198"/>
  </r>
  <r>
    <x v="356"/>
    <n v="45887.066114490714"/>
  </r>
  <r>
    <x v="357"/>
    <n v="46208.275577292145"/>
  </r>
  <r>
    <x v="358"/>
    <n v="46531.733506333185"/>
  </r>
  <r>
    <x v="359"/>
    <n v="46857.45564087751"/>
  </r>
  <r>
    <x v="360"/>
    <n v="47185.457830363644"/>
  </r>
  <r>
    <x v="361"/>
    <n v="47515.756035176186"/>
  </r>
  <r>
    <x v="362"/>
    <n v="47848.366327422416"/>
  </r>
  <r>
    <x v="363"/>
    <n v="48183.304891714368"/>
  </r>
  <r>
    <x v="364"/>
    <n v="48520.588025956364"/>
  </r>
  <r>
    <x v="365"/>
    <n v="48860.232142138055"/>
  </r>
  <r>
    <x v="366"/>
    <n v="49202.253767133014"/>
  </r>
  <r>
    <x v="367"/>
    <n v="49546.66954350294"/>
  </r>
  <r>
    <x v="368"/>
    <n v="49893.496230307457"/>
  </r>
  <r>
    <x v="369"/>
    <n v="50242.750703919606"/>
  </r>
  <r>
    <x v="370"/>
    <n v="50594.449958847035"/>
  </r>
  <r>
    <x v="371"/>
    <n v="50948.611108558958"/>
  </r>
  <r>
    <x v="372"/>
    <n v="51305.251386318865"/>
  </r>
  <r>
    <x v="373"/>
    <n v="51664.388146023091"/>
  </r>
  <r>
    <x v="374"/>
    <n v="52026.038863045251"/>
  </r>
  <r>
    <x v="375"/>
    <n v="52390.221135086562"/>
  </r>
  <r>
    <x v="376"/>
    <n v="52756.952683032163"/>
  </r>
  <r>
    <x v="377"/>
    <n v="53126.251351813386"/>
  </r>
  <r>
    <x v="378"/>
    <n v="53498.135111276075"/>
  </r>
  <r>
    <x v="379"/>
    <n v="53872.622057054999"/>
  </r>
  <r>
    <x v="380"/>
    <n v="54249.73041145438"/>
  </r>
  <r>
    <x v="381"/>
    <n v="54629.478524334554"/>
  </r>
  <r>
    <x v="382"/>
    <n v="55011.884874004892"/>
  </r>
  <r>
    <x v="383"/>
    <n v="55396.968068122922"/>
  </r>
  <r>
    <x v="384"/>
    <n v="55784.74684459978"/>
  </r>
  <r>
    <x v="385"/>
    <n v="56175.240072511973"/>
  </r>
  <r>
    <x v="386"/>
    <n v="56568.466753019551"/>
  </r>
  <r>
    <x v="387"/>
    <n v="56964.446020290685"/>
  </r>
  <r>
    <x v="388"/>
    <n v="57363.197142432713"/>
  </r>
  <r>
    <x v="389"/>
    <n v="57764.739522429736"/>
  </r>
  <r>
    <x v="390"/>
    <n v="58169.092699086737"/>
  </r>
  <r>
    <x v="391"/>
    <n v="58576.27634798034"/>
  </r>
  <r>
    <x v="392"/>
    <n v="58986.310282416198"/>
  </r>
  <r>
    <x v="393"/>
    <n v="59399.214454393106"/>
  </r>
  <r>
    <x v="394"/>
    <n v="59815.008955573852"/>
  </r>
  <r>
    <x v="395"/>
    <n v="60233.714018262865"/>
  </r>
  <r>
    <x v="396"/>
    <n v="60655.350016390701"/>
  </r>
  <r>
    <x v="397"/>
    <n v="61079.937466505427"/>
  </r>
  <r>
    <x v="398"/>
    <n v="61507.497028770958"/>
  </r>
  <r>
    <x v="399"/>
    <n v="61938.049507972348"/>
  </r>
  <r>
    <x v="400"/>
    <n v="62371.615854528151"/>
  </r>
  <r>
    <x v="401"/>
    <n v="62808.217165509843"/>
  </r>
  <r>
    <x v="402"/>
    <n v="63247.874685668408"/>
  </r>
  <r>
    <x v="403"/>
    <n v="63690.609808468078"/>
  </r>
  <r>
    <x v="404"/>
    <n v="64136.444077127351"/>
  </r>
  <r>
    <x v="405"/>
    <n v="64585.399185667236"/>
  </r>
  <r>
    <x v="406"/>
    <n v="65037.496979966898"/>
  </r>
  <r>
    <x v="407"/>
    <n v="65492.759458826658"/>
  </r>
  <r>
    <x v="408"/>
    <n v="65951.208775038438"/>
  </r>
  <r>
    <x v="409"/>
    <n v="66412.867236463702"/>
  </r>
  <r>
    <x v="410"/>
    <n v="66877.75730711894"/>
  </r>
  <r>
    <x v="411"/>
    <n v="67345.901608268759"/>
  </r>
  <r>
    <x v="412"/>
    <n v="67817.322919526632"/>
  </r>
  <r>
    <x v="413"/>
    <n v="68292.044179963312"/>
  </r>
  <r>
    <x v="414"/>
    <n v="68770.088489223053"/>
  </r>
  <r>
    <x v="415"/>
    <n v="69251.479108647603"/>
  </r>
  <r>
    <x v="416"/>
    <n v="69736.239462408135"/>
  </r>
  <r>
    <x v="417"/>
    <n v="70224.393138644984"/>
  </r>
  <r>
    <x v="418"/>
    <n v="70715.963890615487"/>
  </r>
  <r>
    <x v="419"/>
    <n v="71210.975637849784"/>
  </r>
  <r>
    <x v="420"/>
    <n v="71709.452467314724"/>
  </r>
  <r>
    <x v="421"/>
    <n v="72211.41863458592"/>
  </r>
  <r>
    <x v="422"/>
    <n v="72716.898565028008"/>
  </r>
  <r>
    <x v="423"/>
    <n v="73225.916854983196"/>
  </r>
  <r>
    <x v="424"/>
    <n v="73738.498272968063"/>
  </r>
  <r>
    <x v="425"/>
    <n v="74254.66776087883"/>
  </r>
  <r>
    <x v="426"/>
    <n v="74774.45043520497"/>
  </r>
  <r>
    <x v="427"/>
    <n v="75297.871588251393"/>
  </r>
  <r>
    <x v="428"/>
    <n v="75824.956689369152"/>
  </r>
  <r>
    <x v="429"/>
    <n v="76355.731386194733"/>
  </r>
  <r>
    <x v="430"/>
    <n v="76890.221505898095"/>
  </r>
  <r>
    <x v="431"/>
    <n v="77428.453056439379"/>
  </r>
  <r>
    <x v="432"/>
    <n v="77970.452227834452"/>
  </r>
  <r>
    <x v="433"/>
    <n v="78516.245393429286"/>
  </r>
  <r>
    <x v="434"/>
    <n v="79065.859111183279"/>
  </r>
  <r>
    <x v="435"/>
    <n v="79619.320124961552"/>
  </r>
  <r>
    <x v="436"/>
    <n v="80176.655365836268"/>
  </r>
  <r>
    <x v="437"/>
    <n v="80737.89195339712"/>
  </r>
  <r>
    <x v="438"/>
    <n v="81303.057197070899"/>
  </r>
  <r>
    <x v="439"/>
    <n v="81872.178597450387"/>
  </r>
  <r>
    <x v="440"/>
    <n v="82445.283847632527"/>
  </r>
  <r>
    <x v="441"/>
    <n v="83022.400834565953"/>
  </r>
  <r>
    <x v="442"/>
    <n v="83603.557640407904"/>
  </r>
  <r>
    <x v="443"/>
    <n v="84188.782543890746"/>
  </r>
  <r>
    <x v="444"/>
    <n v="84778.104021697975"/>
  </r>
  <r>
    <x v="445"/>
    <n v="85371.550749849848"/>
  </r>
  <r>
    <x v="446"/>
    <n v="85969.151605098785"/>
  </r>
  <r>
    <x v="447"/>
    <n v="86570.935666334466"/>
  </r>
  <r>
    <x v="448"/>
    <n v="87176.932215998793"/>
  </r>
  <r>
    <x v="449"/>
    <n v="87787.170741510781"/>
  </r>
  <r>
    <x v="450"/>
    <n v="88401.680936701348"/>
  </r>
  <r>
    <x v="451"/>
    <n v="89020.492703258249"/>
  </r>
  <r>
    <x v="452"/>
    <n v="89643.636152181047"/>
  </r>
  <r>
    <x v="453"/>
    <n v="90271.141605246303"/>
  </r>
  <r>
    <x v="454"/>
    <n v="90903.039596483024"/>
  </r>
  <r>
    <x v="455"/>
    <n v="91539.360873658399"/>
  </r>
  <r>
    <x v="456"/>
    <n v="92180.136399773997"/>
  </r>
  <r>
    <x v="457"/>
    <n v="92825.3973545724"/>
  </r>
  <r>
    <x v="458"/>
    <n v="93475.1751360544"/>
  </r>
  <r>
    <x v="459"/>
    <n v="94129.501362006777"/>
  </r>
  <r>
    <x v="460"/>
    <n v="94788.40787154081"/>
  </r>
  <r>
    <x v="461"/>
    <n v="95451.926726641585"/>
  </r>
  <r>
    <x v="462"/>
    <n v="96120.090213728065"/>
  </r>
  <r>
    <x v="463"/>
    <n v="96792.930845224153"/>
  </r>
  <r>
    <x v="464"/>
    <n v="97470.481361140715"/>
  </r>
  <r>
    <x v="465"/>
    <n v="98152.774730668694"/>
  </r>
  <r>
    <x v="466"/>
    <n v="98839.844153783371"/>
  </r>
  <r>
    <x v="467"/>
    <n v="99531.723062859848"/>
  </r>
  <r>
    <x v="468"/>
    <n v="100228.44512429986"/>
  </r>
  <r>
    <x v="469"/>
    <n v="100930.04424016995"/>
  </r>
  <r>
    <x v="470"/>
    <n v="101636.55454985113"/>
  </r>
  <r>
    <x v="471"/>
    <n v="102348.01043170008"/>
  </r>
  <r>
    <x v="472"/>
    <n v="103064.44650472197"/>
  </r>
  <r>
    <x v="473"/>
    <n v="103785.89763025501"/>
  </r>
  <r>
    <x v="474"/>
    <n v="104512.3989136668"/>
  </r>
  <r>
    <x v="475"/>
    <n v="105243.98570606245"/>
  </r>
  <r>
    <x v="476"/>
    <n v="105980.69360600488"/>
  </r>
  <r>
    <x v="477"/>
    <n v="106722.5584612469"/>
  </r>
  <r>
    <x v="478"/>
    <n v="107469.61637047562"/>
  </r>
  <r>
    <x v="479"/>
    <n v="108221.90368506893"/>
  </r>
  <r>
    <x v="480"/>
    <n v="108979.4570108644"/>
  </r>
  <r>
    <x v="481"/>
    <n v="109742.31320994043"/>
  </r>
  <r>
    <x v="482"/>
    <n v="110510.50940241"/>
  </r>
  <r>
    <x v="483"/>
    <n v="111284.08296822685"/>
  </r>
  <r>
    <x v="484"/>
    <n v="112063.07154900442"/>
  </r>
  <r>
    <x v="485"/>
    <n v="112847.51304984745"/>
  </r>
  <r>
    <x v="486"/>
    <n v="113637.44564119636"/>
  </r>
  <r>
    <x v="487"/>
    <n v="114432.90776068473"/>
  </r>
  <r>
    <x v="488"/>
    <n v="115233.93811500951"/>
  </r>
  <r>
    <x v="489"/>
    <n v="116040.57568181457"/>
  </r>
  <r>
    <x v="490"/>
    <n v="116852.85971158727"/>
  </r>
  <r>
    <x v="491"/>
    <n v="117670.82972956837"/>
  </r>
  <r>
    <x v="492"/>
    <n v="118494.52553767533"/>
  </r>
  <r>
    <x v="493"/>
    <n v="119323.98721643905"/>
  </r>
  <r>
    <x v="494"/>
    <n v="120159.25512695411"/>
  </r>
  <r>
    <x v="495"/>
    <n v="121000.36991284278"/>
  </r>
  <r>
    <x v="496"/>
    <n v="121847.37250223267"/>
  </r>
  <r>
    <x v="497"/>
    <n v="122700.30410974828"/>
  </r>
  <r>
    <x v="498"/>
    <n v="123559.2062385165"/>
  </r>
  <r>
    <x v="499"/>
    <n v="124424.12068218611"/>
  </r>
  <r>
    <x v="500"/>
    <n v="125295.0895269614"/>
  </r>
  <r>
    <x v="501"/>
    <n v="126172.15515365012"/>
  </r>
  <r>
    <x v="502"/>
    <n v="127055.36023972566"/>
  </r>
  <r>
    <x v="503"/>
    <n v="127944.74776140373"/>
  </r>
  <r>
    <x v="504"/>
    <n v="128840.36099573354"/>
  </r>
  <r>
    <x v="505"/>
    <n v="129742.24352270366"/>
  </r>
  <r>
    <x v="506"/>
    <n v="130650.43922736257"/>
  </r>
  <r>
    <x v="507"/>
    <n v="131564.9923019541"/>
  </r>
  <r>
    <x v="508"/>
    <n v="132485.94724806777"/>
  </r>
  <r>
    <x v="509"/>
    <n v="133413.34887880422"/>
  </r>
  <r>
    <x v="510"/>
    <n v="134347.24232095582"/>
  </r>
  <r>
    <x v="511"/>
    <n v="135287.6730172025"/>
  </r>
  <r>
    <x v="512"/>
    <n v="136234.68672832291"/>
  </r>
  <r>
    <x v="513"/>
    <n v="137188.32953542116"/>
  </r>
  <r>
    <x v="514"/>
    <n v="138148.6478421691"/>
  </r>
  <r>
    <x v="515"/>
    <n v="139115.68837706427"/>
  </r>
  <r>
    <x v="516"/>
    <n v="140089.49819570372"/>
  </r>
  <r>
    <x v="517"/>
    <n v="141070.12468307363"/>
  </r>
  <r>
    <x v="518"/>
    <n v="142057.61555585513"/>
  </r>
  <r>
    <x v="519"/>
    <n v="143052.01886474609"/>
  </r>
  <r>
    <x v="520"/>
    <n v="144053.38299679931"/>
  </r>
  <r>
    <x v="521"/>
    <n v="145061.7566777769"/>
  </r>
  <r>
    <x v="522"/>
    <n v="146077.18897452133"/>
  </r>
  <r>
    <x v="523"/>
    <n v="147099.72929734297"/>
  </r>
  <r>
    <x v="524"/>
    <n v="148129.42740242436"/>
  </r>
  <r>
    <x v="525"/>
    <n v="149166.33339424132"/>
  </r>
  <r>
    <x v="526"/>
    <n v="150210.49772800098"/>
  </r>
  <r>
    <x v="527"/>
    <n v="151261.97121209698"/>
  </r>
  <r>
    <x v="528"/>
    <n v="152320.80501058165"/>
  </r>
  <r>
    <x v="529"/>
    <n v="153387.05064565572"/>
  </r>
  <r>
    <x v="530"/>
    <n v="154460.7600001753"/>
  </r>
  <r>
    <x v="531"/>
    <n v="155541.98532017652"/>
  </r>
  <r>
    <x v="532"/>
    <n v="156630.77921741773"/>
  </r>
  <r>
    <x v="533"/>
    <n v="157727.19467193965"/>
  </r>
  <r>
    <x v="534"/>
    <n v="158831.28503464322"/>
  </r>
  <r>
    <x v="535"/>
    <n v="159943.1040298857"/>
  </r>
  <r>
    <x v="536"/>
    <n v="161062.70575809487"/>
  </r>
  <r>
    <x v="537"/>
    <n v="162190.14469840153"/>
  </r>
  <r>
    <x v="538"/>
    <n v="163325.47571129032"/>
  </r>
  <r>
    <x v="539"/>
    <n v="164468.75404126933"/>
  </r>
  <r>
    <x v="540"/>
    <n v="165620.0353195582"/>
  </r>
  <r>
    <x v="541"/>
    <n v="166779.37556679509"/>
  </r>
  <r>
    <x v="542"/>
    <n v="167946.83119576264"/>
  </r>
  <r>
    <x v="543"/>
    <n v="169122.45901413297"/>
  </r>
  <r>
    <x v="544"/>
    <n v="170306.31622723187"/>
  </r>
  <r>
    <x v="545"/>
    <n v="171498.46044082247"/>
  </r>
  <r>
    <x v="546"/>
    <n v="172698.94966390822"/>
  </r>
  <r>
    <x v="547"/>
    <n v="173907.84231155555"/>
  </r>
  <r>
    <x v="548"/>
    <n v="175125.19720773643"/>
  </r>
  <r>
    <x v="549"/>
    <n v="176351.07358819057"/>
  </r>
  <r>
    <x v="550"/>
    <n v="177585.53110330788"/>
  </r>
  <r>
    <x v="551"/>
    <n v="178828.62982103101"/>
  </r>
  <r>
    <x v="552"/>
    <n v="180080.4302297782"/>
  </r>
  <r>
    <x v="553"/>
    <n v="181340.99324138663"/>
  </r>
  <r>
    <x v="554"/>
    <n v="182610.38019407631"/>
  </r>
  <r>
    <x v="555"/>
    <n v="183888.65285543483"/>
  </r>
  <r>
    <x v="556"/>
    <n v="185175.87342542285"/>
  </r>
  <r>
    <x v="557"/>
    <n v="186472.10453940078"/>
  </r>
  <r>
    <x v="558"/>
    <n v="187777.40927117656"/>
  </r>
  <r>
    <x v="559"/>
    <n v="189091.85113607478"/>
  </r>
  <r>
    <x v="560"/>
    <n v="190415.49409402729"/>
  </r>
  <r>
    <x v="561"/>
    <n v="191748.40255268547"/>
  </r>
  <r>
    <x v="562"/>
    <n v="193090.64137055425"/>
  </r>
  <r>
    <x v="563"/>
    <n v="194442.2758601481"/>
  </r>
  <r>
    <x v="564"/>
    <n v="195803.37179116911"/>
  </r>
  <r>
    <x v="565"/>
    <n v="197173.99539370727"/>
  </r>
  <r>
    <x v="566"/>
    <n v="198554.21336146319"/>
  </r>
  <r>
    <x v="567"/>
    <n v="199944.09285499342"/>
  </r>
  <r>
    <x v="568"/>
    <n v="201343.70150497835"/>
  </r>
  <r>
    <x v="569"/>
    <n v="202753.10741551316"/>
  </r>
  <r>
    <x v="570"/>
    <n v="204172.37916742175"/>
  </r>
  <r>
    <x v="571"/>
    <n v="205601.58582159368"/>
  </r>
  <r>
    <x v="572"/>
    <n v="207040.7969223448"/>
  </r>
  <r>
    <x v="573"/>
    <n v="208490.08250080119"/>
  </r>
  <r>
    <x v="574"/>
    <n v="209949.51307830677"/>
  </r>
  <r>
    <x v="575"/>
    <n v="211419.15966985491"/>
  </r>
  <r>
    <x v="576"/>
    <n v="212899.09378754388"/>
  </r>
  <r>
    <x v="577"/>
    <n v="214389.38744405666"/>
  </r>
  <r>
    <x v="578"/>
    <n v="215890.11315616503"/>
  </r>
  <r>
    <x v="579"/>
    <n v="217401.34394825815"/>
  </r>
  <r>
    <x v="580"/>
    <n v="218923.15335589592"/>
  </r>
  <r>
    <x v="581"/>
    <n v="220455.61542938717"/>
  </r>
  <r>
    <x v="582"/>
    <n v="221998.80473739284"/>
  </r>
  <r>
    <x v="583"/>
    <n v="223552.79637055457"/>
  </r>
  <r>
    <x v="584"/>
    <n v="225117.66594514842"/>
  </r>
  <r>
    <x v="585"/>
    <n v="226693.48960676443"/>
  </r>
  <r>
    <x v="586"/>
    <n v="228280.34403401177"/>
  </r>
  <r>
    <x v="587"/>
    <n v="229878.30644224983"/>
  </r>
  <r>
    <x v="588"/>
    <n v="231487.45458734556"/>
  </r>
  <r>
    <x v="589"/>
    <n v="233107.86676945694"/>
  </r>
  <r>
    <x v="590"/>
    <n v="234739.62183684311"/>
  </r>
  <r>
    <x v="591"/>
    <n v="236382.79918970098"/>
  </r>
  <r>
    <x v="592"/>
    <n v="238037.47878402885"/>
  </r>
  <r>
    <x v="593"/>
    <n v="239703.74113551702"/>
  </r>
  <r>
    <x v="594"/>
    <n v="241381.6673234656"/>
  </r>
  <r>
    <x v="595"/>
    <n v="243071.33899472983"/>
  </r>
  <r>
    <x v="596"/>
    <n v="244772.83836769292"/>
  </r>
  <r>
    <x v="597"/>
    <n v="246486.24823626675"/>
  </r>
  <r>
    <x v="598"/>
    <n v="248211.65197392058"/>
  </r>
  <r>
    <x v="599"/>
    <n v="249949.133537738"/>
  </r>
  <r>
    <x v="600"/>
    <n v="251698.77747250214"/>
  </r>
  <r>
    <x v="601"/>
    <n v="253460.66891480962"/>
  </r>
  <r>
    <x v="602"/>
    <n v="255234.89359721326"/>
  </r>
  <r>
    <x v="603"/>
    <n v="257021.53785239373"/>
  </r>
  <r>
    <x v="604"/>
    <n v="258820.68861736046"/>
  </r>
  <r>
    <x v="605"/>
    <n v="260632.43343768196"/>
  </r>
  <r>
    <x v="606"/>
    <n v="262456.86047174572"/>
  </r>
  <r>
    <x v="607"/>
    <n v="264294.05849504791"/>
  </r>
  <r>
    <x v="608"/>
    <n v="266144.11690451321"/>
  </r>
  <r>
    <x v="609"/>
    <n v="268007.12572284479"/>
  </r>
  <r>
    <x v="610"/>
    <n v="269883.1756029047"/>
  </r>
  <r>
    <x v="611"/>
    <n v="271772.35783212498"/>
  </r>
  <r>
    <x v="612"/>
    <n v="273674.76433694985"/>
  </r>
  <r>
    <x v="613"/>
    <n v="275590.48768730846"/>
  </r>
  <r>
    <x v="614"/>
    <n v="277519.62110111961"/>
  </r>
  <r>
    <x v="615"/>
    <n v="279462.25844882743"/>
  </r>
  <r>
    <x v="616"/>
    <n v="281418.4942579692"/>
  </r>
  <r>
    <x v="617"/>
    <n v="283388.42371777497"/>
  </r>
  <r>
    <x v="618"/>
    <n v="285372.14268379938"/>
  </r>
  <r>
    <x v="619"/>
    <n v="287369.74768258596"/>
  </r>
  <r>
    <x v="620"/>
    <n v="289381.33591636404"/>
  </r>
  <r>
    <x v="621"/>
    <n v="291407.00526777859"/>
  </r>
  <r>
    <x v="622"/>
    <n v="293446.85430465301"/>
  </r>
  <r>
    <x v="623"/>
    <n v="295500.98228478554"/>
  </r>
  <r>
    <x v="624"/>
    <n v="297569.48916077899"/>
  </r>
  <r>
    <x v="625"/>
    <n v="299652.47558490443"/>
  </r>
  <r>
    <x v="626"/>
    <n v="301750.04291399871"/>
  </r>
  <r>
    <x v="627"/>
    <n v="303862.29321439669"/>
  </r>
  <r>
    <x v="628"/>
    <n v="305989.32926689746"/>
  </r>
  <r>
    <x v="629"/>
    <n v="308131.25457176572"/>
  </r>
  <r>
    <x v="630"/>
    <n v="310288.17335376807"/>
  </r>
  <r>
    <x v="631"/>
    <n v="312460.19056724443"/>
  </r>
  <r>
    <x v="632"/>
    <n v="314647.41190121509"/>
  </r>
  <r>
    <x v="633"/>
    <n v="316849.94378452358"/>
  </r>
  <r>
    <x v="634"/>
    <n v="319067.89339101524"/>
  </r>
  <r>
    <x v="635"/>
    <n v="321301.36864475231"/>
  </r>
  <r>
    <x v="636"/>
    <n v="323550.47822526551"/>
  </r>
  <r>
    <x v="637"/>
    <n v="325815.33157284232"/>
  </r>
  <r>
    <x v="638"/>
    <n v="328096.03889385221"/>
  </r>
  <r>
    <x v="639"/>
    <n v="330392.71116610913"/>
  </r>
  <r>
    <x v="640"/>
    <n v="332705.46014427184"/>
  </r>
  <r>
    <x v="641"/>
    <n v="335034.3983652817"/>
  </r>
  <r>
    <x v="642"/>
    <n v="337379.63915383862"/>
  </r>
  <r>
    <x v="643"/>
    <n v="339741.29662791546"/>
  </r>
  <r>
    <x v="644"/>
    <n v="342119.48570431082"/>
  </r>
  <r>
    <x v="645"/>
    <n v="344514.32210424094"/>
  </r>
  <r>
    <x v="646"/>
    <n v="346925.92235897057"/>
  </r>
  <r>
    <x v="647"/>
    <n v="349354.40381548333"/>
  </r>
  <r>
    <x v="648"/>
    <n v="351799.8846421917"/>
  </r>
  <r>
    <x v="649"/>
    <n v="354262.48383468698"/>
  </r>
  <r>
    <x v="650"/>
    <n v="356742.32122152974"/>
  </r>
  <r>
    <x v="651"/>
    <n v="359239.51747008041"/>
  </r>
  <r>
    <x v="652"/>
    <n v="361754.19409237092"/>
  </r>
  <r>
    <x v="653"/>
    <n v="364286.47345101746"/>
  </r>
  <r>
    <x v="654"/>
    <n v="366836.47876517457"/>
  </r>
  <r>
    <x v="655"/>
    <n v="369404.33411653078"/>
  </r>
  <r>
    <x v="656"/>
    <n v="371990.16445534647"/>
  </r>
  <r>
    <x v="657"/>
    <n v="374594.09560653387"/>
  </r>
  <r>
    <x v="658"/>
    <n v="377216.25427577959"/>
  </r>
  <r>
    <x v="659"/>
    <n v="379856.76805571001"/>
  </r>
  <r>
    <x v="660"/>
    <n v="382515.76543209993"/>
  </r>
  <r>
    <x v="661"/>
    <n v="385193.37579012458"/>
  </r>
  <r>
    <x v="662"/>
    <n v="387889.72942065541"/>
  </r>
  <r>
    <x v="663"/>
    <n v="390604.95752659993"/>
  </r>
  <r>
    <x v="664"/>
    <n v="393339.19222928607"/>
  </r>
  <r>
    <x v="665"/>
    <n v="396092.56657489104"/>
  </r>
  <r>
    <x v="666"/>
    <n v="398865.21454091521"/>
  </r>
  <r>
    <x v="667"/>
    <n v="401657.27104270156"/>
  </r>
  <r>
    <x v="668"/>
    <n v="404468.87194000045"/>
  </r>
  <r>
    <x v="669"/>
    <n v="407300.15404358041"/>
  </r>
  <r>
    <x v="670"/>
    <n v="410151.25512188545"/>
  </r>
  <r>
    <x v="671"/>
    <n v="413022.3139077386"/>
  </r>
  <r>
    <x v="672"/>
    <n v="415913.47010509274"/>
  </r>
  <r>
    <x v="673"/>
    <n v="418824.86439582834"/>
  </r>
  <r>
    <x v="674"/>
    <n v="421756.63844659907"/>
  </r>
  <r>
    <x v="675"/>
    <n v="424708.9349157252"/>
  </r>
  <r>
    <x v="676"/>
    <n v="427681.89746013522"/>
  </r>
  <r>
    <x v="677"/>
    <n v="430675.6707423561"/>
  </r>
  <r>
    <x v="678"/>
    <n v="433690.40043755254"/>
  </r>
  <r>
    <x v="679"/>
    <n v="436726.23324061534"/>
  </r>
  <r>
    <x v="680"/>
    <n v="439783.3168732996"/>
  </r>
  <r>
    <x v="681"/>
    <n v="442861.80009141268"/>
  </r>
  <r>
    <x v="682"/>
    <n v="445961.83269205253"/>
  </r>
  <r>
    <x v="683"/>
    <n v="449083.56552089687"/>
  </r>
  <r>
    <x v="684"/>
    <n v="452227.15047954308"/>
  </r>
  <r>
    <x v="685"/>
    <n v="455392.74053289986"/>
  </r>
  <r>
    <x v="686"/>
    <n v="458580.48971663008"/>
  </r>
  <r>
    <x v="687"/>
    <n v="461790.55314464646"/>
  </r>
  <r>
    <x v="688"/>
    <n v="465023.08701665892"/>
  </r>
  <r>
    <x v="689"/>
    <n v="468278.24862577551"/>
  </r>
  <r>
    <x v="690"/>
    <n v="471556.19636615587"/>
  </r>
  <r>
    <x v="691"/>
    <n v="474857.08974071889"/>
  </r>
  <r>
    <x v="692"/>
    <n v="478181.08936890389"/>
  </r>
  <r>
    <x v="693"/>
    <n v="481528.35699448618"/>
  </r>
  <r>
    <x v="694"/>
    <n v="484899.05549344752"/>
  </r>
  <r>
    <x v="695"/>
    <n v="488293.34888190159"/>
  </r>
  <r>
    <x v="696"/>
    <n v="491711.40232407488"/>
  </r>
  <r>
    <x v="697"/>
    <n v="495153.38214034337"/>
  </r>
  <r>
    <x v="698"/>
    <n v="498619.45581532572"/>
  </r>
  <r>
    <x v="699"/>
    <n v="502109.79200603295"/>
  </r>
  <r>
    <x v="700"/>
    <n v="505624.56055007514"/>
  </r>
  <r>
    <x v="701"/>
    <n v="509163.93247392564"/>
  </r>
  <r>
    <x v="702"/>
    <n v="512728.08000124304"/>
  </r>
  <r>
    <x v="703"/>
    <n v="516317.17656125169"/>
  </r>
  <r>
    <x v="704"/>
    <n v="519931.39679718041"/>
  </r>
  <r>
    <x v="705"/>
    <n v="523570.91657476063"/>
  </r>
  <r>
    <x v="706"/>
    <n v="527235.91299078392"/>
  </r>
  <r>
    <x v="707"/>
    <n v="530926.56438171933"/>
  </r>
  <r>
    <x v="708"/>
    <n v="534643.05033239129"/>
  </r>
  <r>
    <x v="709"/>
    <n v="538385.551684718"/>
  </r>
  <r>
    <x v="710"/>
    <n v="542154.25054651091"/>
  </r>
  <r>
    <x v="711"/>
    <n v="545949.33030033647"/>
  </r>
  <r>
    <x v="712"/>
    <n v="549770.97561243875"/>
  </r>
  <r>
    <x v="713"/>
    <n v="553619.37244172581"/>
  </r>
  <r>
    <x v="714"/>
    <n v="557494.70804881782"/>
  </r>
  <r>
    <x v="715"/>
    <n v="561397.1710051595"/>
  </r>
  <r>
    <x v="716"/>
    <n v="565326.9512021956"/>
  </r>
  <r>
    <x v="717"/>
    <n v="569284.23986061092"/>
  </r>
  <r>
    <x v="718"/>
    <n v="573269.22953963513"/>
  </r>
  <r>
    <x v="719"/>
    <n v="577282.11414641247"/>
  </r>
  <r>
    <x v="720"/>
    <n v="581323.08894543734"/>
  </r>
  <r>
    <x v="721"/>
    <n v="585392.35056805529"/>
  </r>
  <r>
    <x v="722"/>
    <n v="589490.09702203167"/>
  </r>
  <r>
    <x v="723"/>
    <n v="593616.52770118578"/>
  </r>
  <r>
    <x v="724"/>
    <n v="597771.84339509404"/>
  </r>
  <r>
    <x v="725"/>
    <n v="601956.24629885959"/>
  </r>
  <r>
    <x v="726"/>
    <n v="606169.94002295157"/>
  </r>
  <r>
    <x v="727"/>
    <n v="610413.12960311212"/>
  </r>
  <r>
    <x v="728"/>
    <n v="614686.02151033387"/>
  </r>
  <r>
    <x v="729"/>
    <n v="618988.82366090617"/>
  </r>
  <r>
    <x v="730"/>
    <n v="623321.74542653246"/>
  </r>
  <r>
    <x v="731"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21">
  <r>
    <x v="0"/>
    <n v="89"/>
    <x v="0"/>
  </r>
  <r>
    <x v="1"/>
    <n v="65"/>
    <x v="0"/>
  </r>
  <r>
    <x v="2"/>
    <n v="98"/>
    <x v="1"/>
  </r>
  <r>
    <x v="3"/>
    <n v="52"/>
    <x v="0"/>
  </r>
  <r>
    <x v="4"/>
    <n v="100"/>
    <x v="0"/>
  </r>
  <r>
    <x v="5"/>
    <n v="89"/>
    <x v="1"/>
  </r>
  <r>
    <x v="6"/>
    <n v="98"/>
    <x v="1"/>
  </r>
  <r>
    <x v="7"/>
    <n v="65"/>
    <x v="1"/>
  </r>
  <r>
    <x v="8"/>
    <n v="32"/>
    <x v="0"/>
  </r>
  <r>
    <x v="4"/>
    <n v="14"/>
    <x v="0"/>
  </r>
  <r>
    <x v="9"/>
    <n v="58"/>
    <x v="0"/>
  </r>
  <r>
    <x v="10"/>
    <n v="78"/>
    <x v="0"/>
  </r>
  <r>
    <x v="11"/>
    <n v="78"/>
    <x v="0"/>
  </r>
  <r>
    <x v="12"/>
    <n v="96"/>
    <x v="1"/>
  </r>
  <r>
    <x v="13"/>
    <n v="95"/>
    <x v="1"/>
  </r>
  <r>
    <x v="14"/>
    <n v="58"/>
    <x v="1"/>
  </r>
  <r>
    <x v="15"/>
    <n v="87"/>
    <x v="0"/>
  </r>
  <r>
    <x v="16"/>
    <n v="65"/>
    <x v="1"/>
  </r>
  <r>
    <x v="7"/>
    <n v="45"/>
    <x v="1"/>
  </r>
  <r>
    <x v="0"/>
    <n v="58"/>
    <x v="0"/>
  </r>
  <r>
    <x v="17"/>
    <n v="69"/>
    <x v="1"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36">
  <r>
    <s v="styczeń"/>
    <x v="0"/>
    <x v="0"/>
    <n v="6768"/>
  </r>
  <r>
    <s v="luty"/>
    <x v="0"/>
    <x v="0"/>
    <n v="43992"/>
  </r>
  <r>
    <s v="marzec"/>
    <x v="0"/>
    <x v="0"/>
    <n v="14664"/>
  </r>
  <r>
    <s v="kwiecień"/>
    <x v="1"/>
    <x v="0"/>
    <n v="20304"/>
  </r>
  <r>
    <s v="maj"/>
    <x v="1"/>
    <x v="0"/>
    <n v="36660"/>
  </r>
  <r>
    <s v="czerwiec"/>
    <x v="1"/>
    <x v="0"/>
    <n v="18048"/>
  </r>
  <r>
    <s v="lipiec"/>
    <x v="2"/>
    <x v="0"/>
    <n v="32712"/>
  </r>
  <r>
    <s v="sierpień"/>
    <x v="2"/>
    <x v="0"/>
    <n v="38916"/>
  </r>
  <r>
    <s v="wrzesień"/>
    <x v="2"/>
    <x v="0"/>
    <n v="18048"/>
  </r>
  <r>
    <s v="październik"/>
    <x v="3"/>
    <x v="0"/>
    <n v="7896"/>
  </r>
  <r>
    <s v="listopad"/>
    <x v="3"/>
    <x v="0"/>
    <n v="7896"/>
  </r>
  <r>
    <s v="grudzień"/>
    <x v="3"/>
    <x v="0"/>
    <n v="49068"/>
  </r>
  <r>
    <s v="styczeń"/>
    <x v="0"/>
    <x v="1"/>
    <n v="29892"/>
  </r>
  <r>
    <s v="luty"/>
    <x v="0"/>
    <x v="1"/>
    <n v="38916"/>
  </r>
  <r>
    <s v="marzec"/>
    <x v="0"/>
    <x v="1"/>
    <n v="7896"/>
  </r>
  <r>
    <s v="kwiecień"/>
    <x v="1"/>
    <x v="1"/>
    <n v="18048"/>
  </r>
  <r>
    <s v="maj"/>
    <x v="1"/>
    <x v="1"/>
    <n v="38916"/>
  </r>
  <r>
    <s v="czerwiec"/>
    <x v="1"/>
    <x v="1"/>
    <n v="14100"/>
  </r>
  <r>
    <s v="lipiec"/>
    <x v="2"/>
    <x v="1"/>
    <n v="43992"/>
  </r>
  <r>
    <s v="sierpień"/>
    <x v="2"/>
    <x v="1"/>
    <n v="25380"/>
  </r>
  <r>
    <s v="wrzesień"/>
    <x v="2"/>
    <x v="1"/>
    <n v="11844"/>
  </r>
  <r>
    <s v="październik"/>
    <x v="3"/>
    <x v="1"/>
    <n v="31584"/>
  </r>
  <r>
    <s v="listopad"/>
    <x v="3"/>
    <x v="1"/>
    <n v="20304"/>
  </r>
  <r>
    <s v="grudzień"/>
    <x v="3"/>
    <x v="1"/>
    <n v="55272"/>
  </r>
  <r>
    <s v="styczeń"/>
    <x v="0"/>
    <x v="2"/>
    <n v="30456"/>
  </r>
  <r>
    <s v="luty"/>
    <x v="0"/>
    <x v="2"/>
    <n v="6768"/>
  </r>
  <r>
    <s v="marzec"/>
    <x v="0"/>
    <x v="2"/>
    <n v="43992"/>
  </r>
  <r>
    <s v="kwiecień"/>
    <x v="1"/>
    <x v="2"/>
    <n v="18048"/>
  </r>
  <r>
    <s v="maj"/>
    <x v="1"/>
    <x v="2"/>
    <n v="55272"/>
  </r>
  <r>
    <s v="czerwiec"/>
    <x v="1"/>
    <x v="2"/>
    <n v="36660"/>
  </r>
  <r>
    <s v="lipiec"/>
    <x v="2"/>
    <x v="2"/>
    <n v="8460"/>
  </r>
  <r>
    <s v="sierpień"/>
    <x v="2"/>
    <x v="2"/>
    <n v="43992"/>
  </r>
  <r>
    <s v="wrzesień"/>
    <x v="2"/>
    <x v="2"/>
    <n v="19740"/>
  </r>
  <r>
    <s v="październik"/>
    <x v="3"/>
    <x v="2"/>
    <n v="34968"/>
  </r>
  <r>
    <s v="listopad"/>
    <x v="3"/>
    <x v="2"/>
    <n v="50196"/>
  </r>
  <r>
    <s v="grudzień"/>
    <x v="3"/>
    <x v="2"/>
    <n v="7896"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36">
  <r>
    <x v="0"/>
    <n v="1"/>
    <x v="0"/>
    <n v="6768"/>
  </r>
  <r>
    <x v="1"/>
    <n v="1"/>
    <x v="0"/>
    <n v="43992"/>
  </r>
  <r>
    <x v="2"/>
    <n v="1"/>
    <x v="0"/>
    <n v="14664"/>
  </r>
  <r>
    <x v="3"/>
    <n v="2"/>
    <x v="0"/>
    <n v="20304"/>
  </r>
  <r>
    <x v="4"/>
    <n v="2"/>
    <x v="0"/>
    <n v="36660"/>
  </r>
  <r>
    <x v="5"/>
    <n v="2"/>
    <x v="0"/>
    <n v="18048"/>
  </r>
  <r>
    <x v="6"/>
    <n v="3"/>
    <x v="0"/>
    <n v="32712"/>
  </r>
  <r>
    <x v="7"/>
    <n v="3"/>
    <x v="0"/>
    <n v="38916"/>
  </r>
  <r>
    <x v="8"/>
    <n v="3"/>
    <x v="0"/>
    <n v="18048"/>
  </r>
  <r>
    <x v="9"/>
    <n v="4"/>
    <x v="0"/>
    <n v="7896"/>
  </r>
  <r>
    <x v="10"/>
    <n v="4"/>
    <x v="0"/>
    <n v="7896"/>
  </r>
  <r>
    <x v="11"/>
    <n v="4"/>
    <x v="0"/>
    <n v="49068"/>
  </r>
  <r>
    <x v="0"/>
    <n v="1"/>
    <x v="1"/>
    <n v="29892"/>
  </r>
  <r>
    <x v="1"/>
    <n v="1"/>
    <x v="1"/>
    <n v="38916"/>
  </r>
  <r>
    <x v="2"/>
    <n v="1"/>
    <x v="1"/>
    <n v="7896"/>
  </r>
  <r>
    <x v="3"/>
    <n v="2"/>
    <x v="1"/>
    <n v="18048"/>
  </r>
  <r>
    <x v="4"/>
    <n v="2"/>
    <x v="1"/>
    <n v="38916"/>
  </r>
  <r>
    <x v="5"/>
    <n v="2"/>
    <x v="1"/>
    <n v="14100"/>
  </r>
  <r>
    <x v="6"/>
    <n v="3"/>
    <x v="1"/>
    <n v="43992"/>
  </r>
  <r>
    <x v="7"/>
    <n v="3"/>
    <x v="1"/>
    <n v="25380"/>
  </r>
  <r>
    <x v="8"/>
    <n v="3"/>
    <x v="1"/>
    <n v="11844"/>
  </r>
  <r>
    <x v="9"/>
    <n v="4"/>
    <x v="1"/>
    <n v="31584"/>
  </r>
  <r>
    <x v="10"/>
    <n v="4"/>
    <x v="1"/>
    <n v="20304"/>
  </r>
  <r>
    <x v="11"/>
    <n v="4"/>
    <x v="1"/>
    <n v="55272"/>
  </r>
  <r>
    <x v="0"/>
    <n v="1"/>
    <x v="2"/>
    <n v="30456"/>
  </r>
  <r>
    <x v="1"/>
    <n v="1"/>
    <x v="2"/>
    <n v="6768"/>
  </r>
  <r>
    <x v="2"/>
    <n v="1"/>
    <x v="2"/>
    <n v="43992"/>
  </r>
  <r>
    <x v="3"/>
    <n v="2"/>
    <x v="2"/>
    <n v="18048"/>
  </r>
  <r>
    <x v="4"/>
    <n v="2"/>
    <x v="2"/>
    <n v="55272"/>
  </r>
  <r>
    <x v="5"/>
    <n v="2"/>
    <x v="2"/>
    <n v="36660"/>
  </r>
  <r>
    <x v="6"/>
    <n v="3"/>
    <x v="2"/>
    <n v="8460"/>
  </r>
  <r>
    <x v="7"/>
    <n v="3"/>
    <x v="2"/>
    <n v="43992"/>
  </r>
  <r>
    <x v="8"/>
    <n v="3"/>
    <x v="2"/>
    <n v="19740"/>
  </r>
  <r>
    <x v="9"/>
    <n v="4"/>
    <x v="2"/>
    <n v="34968"/>
  </r>
  <r>
    <x v="10"/>
    <n v="4"/>
    <x v="2"/>
    <n v="50196"/>
  </r>
  <r>
    <x v="11"/>
    <n v="4"/>
    <x v="2"/>
    <n v="78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Tabela przestawna2" cacheId="14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L2:M5" firstHeaderRow="1" firstDataRow="1" firstDataCol="1"/>
  <pivotFields count="3">
    <pivotField showAll="0">
      <items count="19">
        <item x="2"/>
        <item x="9"/>
        <item x="5"/>
        <item x="17"/>
        <item x="11"/>
        <item x="0"/>
        <item x="8"/>
        <item x="7"/>
        <item x="13"/>
        <item x="1"/>
        <item x="16"/>
        <item x="6"/>
        <item x="3"/>
        <item x="12"/>
        <item x="14"/>
        <item x="10"/>
        <item x="4"/>
        <item x="15"/>
        <item t="default"/>
      </items>
    </pivotField>
    <pivotField dataField="1" showAll="0"/>
    <pivotField axis="axisRow" showAll="0">
      <items count="3">
        <item x="1"/>
        <item x="0"/>
        <item t="default"/>
      </items>
    </pivotField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Średnia z Wynik" fld="1" subtotal="average" baseField="2" baseItem="0"/>
  </dataFields>
  <formats count="1">
    <format dxfId="58">
      <pivotArea collapsedLevelsAreSubtotals="1" fieldPosition="0">
        <references count="1">
          <reference field="2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przestawna4" cacheId="2" applyNumberFormats="0" applyBorderFormats="0" applyFontFormats="0" applyPatternFormats="0" applyAlignmentFormats="0" applyWidthHeightFormats="1" dataCaption="Wartości" updatedVersion="4" minRefreshableVersion="3" useAutoFormatting="1" itemPrintTitles="1" createdVersion="5" indent="0" outline="1" outlineData="1" multipleFieldFilters="0">
  <location ref="B2:D42" firstHeaderRow="0" firstDataRow="1" firstDataCol="1"/>
  <pivotFields count="4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showAll="0">
      <items count="4">
        <item x="0"/>
        <item x="1"/>
        <item x="2"/>
        <item t="default"/>
      </items>
    </pivotField>
    <pivotField dataField="1" showAll="0">
      <items count="37">
        <item x="0"/>
        <item x="1"/>
        <item x="2"/>
        <item x="3"/>
        <item x="4"/>
        <item x="5"/>
        <item x="6"/>
        <item x="7"/>
        <item x="8"/>
        <item x="9"/>
        <item x="10"/>
        <item x="12"/>
        <item x="11"/>
        <item x="13"/>
        <item x="14"/>
        <item x="15"/>
        <item x="16"/>
        <item x="17"/>
        <item x="24"/>
        <item x="25"/>
        <item x="18"/>
        <item x="26"/>
        <item x="27"/>
        <item x="28"/>
        <item x="29"/>
        <item x="30"/>
        <item x="31"/>
        <item x="19"/>
        <item x="32"/>
        <item x="33"/>
        <item x="34"/>
        <item x="35"/>
        <item x="20"/>
        <item x="21"/>
        <item x="22"/>
        <item x="23"/>
        <item t="default"/>
      </items>
    </pivotField>
    <pivotField dataField="1" showAll="0">
      <items count="37">
        <item x="0"/>
        <item x="1"/>
        <item x="2"/>
        <item x="3"/>
        <item x="4"/>
        <item x="5"/>
        <item x="6"/>
        <item x="7"/>
        <item x="8"/>
        <item x="9"/>
        <item x="10"/>
        <item x="12"/>
        <item x="11"/>
        <item x="13"/>
        <item x="14"/>
        <item x="15"/>
        <item x="16"/>
        <item x="17"/>
        <item x="24"/>
        <item x="25"/>
        <item x="18"/>
        <item x="26"/>
        <item x="27"/>
        <item x="28"/>
        <item x="29"/>
        <item x="30"/>
        <item x="31"/>
        <item x="19"/>
        <item x="32"/>
        <item x="33"/>
        <item x="34"/>
        <item x="35"/>
        <item x="20"/>
        <item x="21"/>
        <item x="22"/>
        <item x="23"/>
        <item t="default"/>
      </items>
    </pivotField>
  </pivotFields>
  <rowFields count="2">
    <field x="1"/>
    <field x="0"/>
  </rowFields>
  <rowItems count="40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z przychody" fld="2" baseField="0" baseItem="0"/>
    <dataField name="Suma z wydatki" fld="3" baseField="0" baseItem="0"/>
  </dataFields>
  <formats count="11">
    <format dxfId="116">
      <pivotArea type="all" dataOnly="0" outline="0" fieldPosition="0"/>
    </format>
    <format dxfId="115">
      <pivotArea outline="0" collapsedLevelsAreSubtotals="1" fieldPosition="0"/>
    </format>
    <format dxfId="114">
      <pivotArea field="1" type="button" dataOnly="0" labelOnly="1" outline="0" axis="axisRow" fieldPosition="0"/>
    </format>
    <format dxfId="113">
      <pivotArea dataOnly="0" labelOnly="1" fieldPosition="0">
        <references count="1">
          <reference field="1" count="0"/>
        </references>
      </pivotArea>
    </format>
    <format dxfId="112">
      <pivotArea dataOnly="0" labelOnly="1" grandRow="1" outline="0" fieldPosition="0"/>
    </format>
    <format dxfId="1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0">
      <pivotArea field="1" type="button" dataOnly="0" labelOnly="1" outline="0" axis="axisRow" fieldPosition="0"/>
    </format>
    <format dxfId="10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8">
      <pivotArea grandRow="1" outline="0" collapsedLevelsAreSubtotals="1" fieldPosition="0"/>
    </format>
    <format dxfId="107">
      <pivotArea dataOnly="0" labelOnly="1" grandRow="1" outline="0" fieldPosition="0"/>
    </format>
    <format dxfId="106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ela przestawna11" cacheId="5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 chartFormat="2">
  <location ref="D2:E19" firstHeaderRow="1" firstDataRow="1" firstDataCol="1"/>
  <pivotFields count="2">
    <pivotField showAll="0"/>
    <pivotField axis="axisRow" dataField="1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</pivotFields>
  <rowFields count="1">
    <field x="1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Liczba z Województwo" fld="1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ela przestawna12" cacheId="6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>
  <location ref="D1:E13" firstHeaderRow="1" firstDataRow="1" firstDataCol="1"/>
  <pivotFields count="3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dataField="1" showAll="0"/>
    <pivotField axis="axisRow" showAll="0" defaultSubtotal="0">
      <items count="5">
        <item sd="0" x="0"/>
        <item x="1"/>
        <item x="2"/>
        <item x="3"/>
        <item x="4"/>
      </items>
    </pivotField>
  </pivotFields>
  <rowFields count="2">
    <field x="2"/>
    <field x="0"/>
  </rowFields>
  <rowItems count="12">
    <i>
      <x/>
    </i>
    <i>
      <x v="1"/>
    </i>
    <i r="1">
      <x v="1"/>
    </i>
    <i r="1">
      <x v="2"/>
    </i>
    <i r="1">
      <x v="3"/>
    </i>
    <i r="1">
      <x v="4"/>
    </i>
    <i>
      <x v="2"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Suma z Obroty" fld="1" baseField="0" baseItem="0" numFmtId="1"/>
  </dataFields>
  <formats count="3">
    <format dxfId="105">
      <pivotArea outline="0" collapsedLevelsAreSubtotals="1" fieldPosition="0"/>
    </format>
    <format dxfId="104">
      <pivotArea dataOnly="0" labelOnly="1" outline="0" axis="axisValues" fieldPosition="0"/>
    </format>
    <format dxfId="103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ela przestawna4" cacheId="22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O3:P43" firstHeaderRow="1" firstDataRow="1" firstDataCol="1"/>
  <pivotFields count="4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axis="axisRow" showAll="0">
      <items count="4">
        <item x="0"/>
        <item x="1"/>
        <item x="2"/>
        <item t="default"/>
      </items>
    </pivotField>
    <pivotField dataField="1" showAll="0"/>
  </pivotFields>
  <rowFields count="2">
    <field x="2"/>
    <field x="0"/>
  </rowFields>
  <rowItems count="40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Items count="1">
    <i/>
  </colItems>
  <dataFields count="1">
    <dataField name="Suma z wartość" fld="3" baseField="0" baseItem="0" numFmtId="3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ela przestawna3" cacheId="18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L3:M19" firstHeaderRow="1" firstDataRow="1" firstDataCol="1"/>
  <pivotFields count="4">
    <pivotField showAll="0"/>
    <pivotField axis="axisRow" showAll="0">
      <items count="5">
        <item x="0"/>
        <item x="1"/>
        <item x="2"/>
        <item x="3"/>
        <item t="default"/>
      </items>
    </pivotField>
    <pivotField axis="axisRow" showAll="0">
      <items count="4">
        <item x="0"/>
        <item x="1"/>
        <item x="2"/>
        <item t="default"/>
      </items>
    </pivotField>
    <pivotField dataField="1" showAll="0"/>
  </pivotFields>
  <rowFields count="2">
    <field x="2"/>
    <field x="1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Suma z wartość" fld="3" baseField="0" baseItem="0" numFmtId="3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ela przestawna7" cacheId="3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>
  <location ref="A3:E15" firstHeaderRow="1" firstDataRow="2" firstDataCol="1" rowPageCount="1" colPageCount="1"/>
  <pivotFields count="5">
    <pivotField axis="axisRow" showAll="0">
      <items count="5">
        <item x="2"/>
        <item x="3"/>
        <item x="1"/>
        <item x="0"/>
        <item t="default"/>
      </items>
    </pivotField>
    <pivotField axis="axisCol" showAll="0">
      <items count="4">
        <item x="0"/>
        <item x="1"/>
        <item x="2"/>
        <item t="default"/>
      </items>
    </pivotField>
    <pivotField axis="axisPage" multipleItemSelectionAllowed="1" showAll="0">
      <items count="3">
        <item x="0"/>
        <item x="1"/>
        <item t="default"/>
      </items>
    </pivotField>
    <pivotField axis="axisRow" showAll="0">
      <items count="3">
        <item x="1"/>
        <item x="0"/>
        <item t="default"/>
      </items>
    </pivotField>
    <pivotField dataField="1" numFmtId="164" showAll="0"/>
  </pivotFields>
  <rowFields count="2">
    <field x="3"/>
    <field x="0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1">
    <pageField fld="2" hier="-1"/>
  </pageFields>
  <dataFields count="1">
    <dataField name="Suma z Wartość" fld="4" baseField="0" baseItem="0" numFmtId="164"/>
  </dataFields>
  <formats count="15">
    <format dxfId="102">
      <pivotArea outline="0" collapsedLevelsAreSubtotals="1" fieldPosition="0"/>
    </format>
    <format dxfId="101">
      <pivotArea type="all" dataOnly="0" outline="0" fieldPosition="0"/>
    </format>
    <format dxfId="100">
      <pivotArea outline="0" collapsedLevelsAreSubtotals="1" fieldPosition="0"/>
    </format>
    <format dxfId="99">
      <pivotArea dataOnly="0" labelOnly="1" fieldPosition="0">
        <references count="1">
          <reference field="3" count="0"/>
        </references>
      </pivotArea>
    </format>
    <format dxfId="98">
      <pivotArea dataOnly="0" labelOnly="1" grandRow="1" outline="0" fieldPosition="0"/>
    </format>
    <format dxfId="97">
      <pivotArea dataOnly="0" labelOnly="1" fieldPosition="0">
        <references count="2">
          <reference field="0" count="0"/>
          <reference field="3" count="1" selected="0">
            <x v="0"/>
          </reference>
        </references>
      </pivotArea>
    </format>
    <format dxfId="96">
      <pivotArea dataOnly="0" labelOnly="1" fieldPosition="0">
        <references count="1">
          <reference field="1" count="0"/>
        </references>
      </pivotArea>
    </format>
    <format dxfId="95">
      <pivotArea dataOnly="0" labelOnly="1" grandCol="1" outline="0" fieldPosition="0"/>
    </format>
    <format dxfId="94">
      <pivotArea grandRow="1" outline="0" collapsedLevelsAreSubtotals="1" fieldPosition="0"/>
    </format>
    <format dxfId="93">
      <pivotArea dataOnly="0" labelOnly="1" grandRow="1" outline="0" fieldPosition="0"/>
    </format>
    <format dxfId="92">
      <pivotArea field="3" type="button" dataOnly="0" labelOnly="1" outline="0" axis="axisRow" fieldPosition="0"/>
    </format>
    <format dxfId="91">
      <pivotArea dataOnly="0" labelOnly="1" fieldPosition="0">
        <references count="1">
          <reference field="1" count="0"/>
        </references>
      </pivotArea>
    </format>
    <format dxfId="90">
      <pivotArea dataOnly="0" labelOnly="1" grandCol="1" outline="0" fieldPosition="0"/>
    </format>
    <format dxfId="89">
      <pivotArea type="origin" dataOnly="0" labelOnly="1" outline="0" fieldPosition="0"/>
    </format>
    <format dxfId="88">
      <pivotArea field="1" type="button" dataOnly="0" labelOnly="1" outline="0" axis="axisCol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Tabela przestawna8" cacheId="4" applyNumberFormats="0" applyBorderFormats="0" applyFontFormats="0" applyPatternFormats="0" applyAlignmentFormats="0" applyWidthHeightFormats="1" dataCaption="Wartości" updatedVersion="5" minRefreshableVersion="5" useAutoFormatting="1" itemPrintTitles="1" createdVersion="5" indent="0" outline="1" outlineData="1" multipleFieldFilters="0">
  <location ref="G2:J7" firstHeaderRow="1" firstDataRow="2" firstDataCol="1"/>
  <pivotFields count="5">
    <pivotField numFmtId="14" showAll="0">
      <items count="136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  <item x="1180"/>
        <item x="1181"/>
        <item x="1182"/>
        <item x="1183"/>
        <item x="1184"/>
        <item x="1185"/>
        <item x="1186"/>
        <item x="1187"/>
        <item x="1188"/>
        <item x="1189"/>
        <item x="1190"/>
        <item x="1191"/>
        <item x="1192"/>
        <item x="1193"/>
        <item x="1194"/>
        <item x="1195"/>
        <item x="1196"/>
        <item x="1197"/>
        <item x="1198"/>
        <item x="1199"/>
        <item x="1200"/>
        <item x="1201"/>
        <item x="1202"/>
        <item x="1203"/>
        <item x="1204"/>
        <item x="1205"/>
        <item x="1206"/>
        <item x="1207"/>
        <item x="1208"/>
        <item x="1209"/>
        <item x="1210"/>
        <item x="1211"/>
        <item x="1212"/>
        <item x="1213"/>
        <item x="1214"/>
        <item x="1215"/>
        <item x="1216"/>
        <item x="1217"/>
        <item x="1218"/>
        <item x="1219"/>
        <item x="1220"/>
        <item x="1221"/>
        <item x="1222"/>
        <item x="1223"/>
        <item x="1224"/>
        <item x="1225"/>
        <item x="1226"/>
        <item x="1227"/>
        <item x="1228"/>
        <item x="1229"/>
        <item x="1230"/>
        <item x="1231"/>
        <item x="1232"/>
        <item x="1233"/>
        <item x="1234"/>
        <item x="1235"/>
        <item x="1236"/>
        <item x="1237"/>
        <item x="1238"/>
        <item x="1239"/>
        <item x="1240"/>
        <item x="1241"/>
        <item x="1242"/>
        <item x="1243"/>
        <item x="1244"/>
        <item x="1245"/>
        <item x="1246"/>
        <item x="1247"/>
        <item x="1248"/>
        <item x="1249"/>
        <item x="1250"/>
        <item x="1251"/>
        <item x="1252"/>
        <item x="1253"/>
        <item x="1254"/>
        <item x="1255"/>
        <item x="1256"/>
        <item x="1257"/>
        <item x="1258"/>
        <item x="1259"/>
        <item x="1260"/>
        <item x="1261"/>
        <item x="1262"/>
        <item x="1263"/>
        <item x="1264"/>
        <item x="1265"/>
        <item x="1266"/>
        <item x="1267"/>
        <item x="1268"/>
        <item x="1269"/>
        <item x="1270"/>
        <item x="1271"/>
        <item x="1272"/>
        <item x="1273"/>
        <item x="1274"/>
        <item x="1275"/>
        <item x="1276"/>
        <item x="1277"/>
        <item x="1278"/>
        <item x="1279"/>
        <item x="128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1312"/>
        <item x="1313"/>
        <item x="1314"/>
        <item x="1315"/>
        <item x="1316"/>
        <item x="1317"/>
        <item x="1318"/>
        <item x="1319"/>
        <item x="1320"/>
        <item x="1321"/>
        <item x="1322"/>
        <item x="1323"/>
        <item x="1324"/>
        <item x="1325"/>
        <item x="1326"/>
        <item x="1327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2"/>
        <item x="1353"/>
        <item x="1354"/>
        <item x="1355"/>
        <item x="1356"/>
        <item x="1357"/>
        <item x="1358"/>
        <item x="1359"/>
        <item x="1360"/>
        <item x="1361"/>
        <item x="1362"/>
        <item x="1363"/>
        <item x="1364"/>
        <item x="1365"/>
        <item t="default"/>
      </items>
    </pivotField>
    <pivotField axis="axisCol" showAll="0">
      <items count="3">
        <item x="1"/>
        <item x="0"/>
        <item t="default"/>
      </items>
    </pivotField>
    <pivotField axis="axisRow" showAll="0">
      <items count="8">
        <item x="1"/>
        <item h="1" x="2"/>
        <item h="1" x="4"/>
        <item h="1" x="6"/>
        <item x="0"/>
        <item h="1" x="5"/>
        <item x="3"/>
        <item t="default"/>
      </items>
    </pivotField>
    <pivotField showAll="0"/>
    <pivotField dataField="1" numFmtId="164" showAll="0"/>
  </pivotFields>
  <rowFields count="1">
    <field x="2"/>
  </rowFields>
  <rowItems count="4">
    <i>
      <x/>
    </i>
    <i>
      <x v="4"/>
    </i>
    <i>
      <x v="6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Suma z wartość" fld="4" baseField="0" baseItem="0" numFmtId="165"/>
  </dataFields>
  <formats count="14">
    <format dxfId="87">
      <pivotArea outline="0" collapsedLevelsAreSubtotals="1" fieldPosition="0"/>
    </format>
    <format dxfId="86">
      <pivotArea type="all" dataOnly="0" outline="0" fieldPosition="0"/>
    </format>
    <format dxfId="85">
      <pivotArea outline="0" collapsedLevelsAreSubtotals="1" fieldPosition="0"/>
    </format>
    <format dxfId="84">
      <pivotArea dataOnly="0" labelOnly="1" fieldPosition="0">
        <references count="1">
          <reference field="2" count="0"/>
        </references>
      </pivotArea>
    </format>
    <format dxfId="83">
      <pivotArea dataOnly="0" labelOnly="1" grandRow="1" outline="0" fieldPosition="0"/>
    </format>
    <format dxfId="82">
      <pivotArea dataOnly="0" labelOnly="1" fieldPosition="0">
        <references count="1">
          <reference field="1" count="0"/>
        </references>
      </pivotArea>
    </format>
    <format dxfId="81">
      <pivotArea dataOnly="0" labelOnly="1" grandCol="1" outline="0" fieldPosition="0"/>
    </format>
    <format dxfId="80">
      <pivotArea field="2" type="button" dataOnly="0" labelOnly="1" outline="0" axis="axisRow" fieldPosition="0"/>
    </format>
    <format dxfId="79">
      <pivotArea dataOnly="0" labelOnly="1" fieldPosition="0">
        <references count="1">
          <reference field="1" count="0"/>
        </references>
      </pivotArea>
    </format>
    <format dxfId="78">
      <pivotArea dataOnly="0" labelOnly="1" grandCol="1" outline="0" fieldPosition="0"/>
    </format>
    <format dxfId="77">
      <pivotArea grandRow="1" outline="0" collapsedLevelsAreSubtotals="1" fieldPosition="0"/>
    </format>
    <format dxfId="76">
      <pivotArea dataOnly="0" labelOnly="1" grandRow="1" outline="0" fieldPosition="0"/>
    </format>
    <format dxfId="75">
      <pivotArea type="origin" dataOnly="0" labelOnly="1" outline="0" fieldPosition="0"/>
    </format>
    <format dxfId="74">
      <pivotArea field="1" type="button" dataOnly="0" labelOnly="1" outline="0" axis="axisCol" fieldPosition="0"/>
    </format>
  </formats>
  <pivotTableStyleInfo name="PivotStyleLight16" showRowHeaders="1" showColHeaders="1" showRowStripes="0" showColStripes="0" showLastColumn="1"/>
  <filters count="1">
    <filter fld="0" type="dateBetween" evalOrder="-1" id="2" name="zamówienie">
      <autoFilter ref="A1">
        <filterColumn colId="0">
          <customFilters and="1">
            <customFilter operator="greaterThanOrEqual" val="41000"/>
            <customFilter operator="lessThanOrEqual" val="41090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Oddział" sourceName="Oddział">
  <pivotTables>
    <pivotTable tabId="10" name="Tabela przestawna7"/>
  </pivotTables>
  <data>
    <tabular pivotCacheId="1">
      <items count="3">
        <i x="0" s="1"/>
        <i x="1" s="1"/>
        <i x="2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Oddział" cache="Fragmentator_Oddział" caption="Oddział" rowHeight="241300"/>
</slicers>
</file>

<file path=xl/tables/table1.xml><?xml version="1.0" encoding="utf-8"?>
<table xmlns="http://schemas.openxmlformats.org/spreadsheetml/2006/main" id="4" name="Tabela4" displayName="Tabela4" ref="B2:E15" totalsRowCount="1" headerRowDxfId="126" dataDxfId="125">
  <autoFilter ref="B2:E14"/>
  <tableColumns count="4">
    <tableColumn id="1" name="Miesiąc" totalsRowLabel="Suma" dataDxfId="124" totalsRowDxfId="123"/>
    <tableColumn id="2" name="Plan" dataDxfId="122" totalsRowDxfId="121"/>
    <tableColumn id="3" name="Wykonanie" totalsRowFunction="sum" dataDxfId="120" totalsRowDxfId="119"/>
    <tableColumn id="4" name="Różnica" dataDxfId="118" totalsRowDxfId="117">
      <calculatedColumnFormula>Tabela4[[#This Row],[Wykonanie]]-Tabela4[[#This Row],[Plan]]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ywnaOśCzasu_zamówienie" sourceName="zamówienie">
  <pivotTables>
    <pivotTable tabId="11" name="Tabela przestawna8"/>
  </pivotTables>
  <state minimalRefreshVersion="6" lastRefreshVersion="6" pivotCacheId="3" filterType="dateBetween">
    <selection startDate="2012-04-01T00:00:00" endDate="2012-06-30T00:00:00"/>
    <bounds startDate="2010-01-01T00:00:00" endDate="2014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zamówienie" cache="NatywnaOśCzasu_zamówienie" caption="zamówienie" level="1" selectionLevel="1" scrollPosition="2011-07-08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workbookViewId="0">
      <selection activeCell="B3" sqref="B3:E14"/>
    </sheetView>
  </sheetViews>
  <sheetFormatPr defaultRowHeight="15" x14ac:dyDescent="0.25"/>
  <cols>
    <col min="1" max="1" width="9.140625" style="7"/>
    <col min="2" max="2" width="11.140625" style="7" bestFit="1" customWidth="1"/>
    <col min="3" max="3" width="7.140625" style="7" bestFit="1" customWidth="1"/>
    <col min="4" max="4" width="13.42578125" style="7" bestFit="1" customWidth="1"/>
    <col min="5" max="5" width="10.85546875" style="7" customWidth="1"/>
    <col min="6" max="8" width="9.140625" style="7"/>
    <col min="9" max="9" width="9.85546875" style="7" bestFit="1" customWidth="1"/>
    <col min="10" max="16384" width="9.140625" style="7"/>
  </cols>
  <sheetData>
    <row r="2" spans="2:5" x14ac:dyDescent="0.25">
      <c r="B2" s="27" t="s">
        <v>982</v>
      </c>
      <c r="C2" s="27" t="s">
        <v>983</v>
      </c>
      <c r="D2" s="27" t="s">
        <v>984</v>
      </c>
      <c r="E2" s="27" t="s">
        <v>986</v>
      </c>
    </row>
    <row r="3" spans="2:5" x14ac:dyDescent="0.25">
      <c r="B3" s="28" t="s">
        <v>930</v>
      </c>
      <c r="C3" s="29">
        <v>4000</v>
      </c>
      <c r="D3" s="29">
        <v>3747</v>
      </c>
      <c r="E3" s="28">
        <f>Tabela4[[#This Row],[Wykonanie]]-Tabela4[[#This Row],[Plan]]</f>
        <v>-253</v>
      </c>
    </row>
    <row r="4" spans="2:5" x14ac:dyDescent="0.25">
      <c r="B4" s="28" t="s">
        <v>931</v>
      </c>
      <c r="C4" s="29">
        <v>4000</v>
      </c>
      <c r="D4" s="29">
        <v>4448</v>
      </c>
      <c r="E4" s="28">
        <f>Tabela4[[#This Row],[Wykonanie]]-Tabela4[[#This Row],[Plan]]</f>
        <v>448</v>
      </c>
    </row>
    <row r="5" spans="2:5" x14ac:dyDescent="0.25">
      <c r="B5" s="28" t="s">
        <v>932</v>
      </c>
      <c r="C5" s="29">
        <v>4000</v>
      </c>
      <c r="D5" s="29">
        <v>3757</v>
      </c>
      <c r="E5" s="28">
        <f>Tabela4[[#This Row],[Wykonanie]]-Tabela4[[#This Row],[Plan]]</f>
        <v>-243</v>
      </c>
    </row>
    <row r="6" spans="2:5" x14ac:dyDescent="0.25">
      <c r="B6" s="28" t="s">
        <v>933</v>
      </c>
      <c r="C6" s="29">
        <v>5000</v>
      </c>
      <c r="D6" s="29">
        <v>5090</v>
      </c>
      <c r="E6" s="28">
        <f>Tabela4[[#This Row],[Wykonanie]]-Tabela4[[#This Row],[Plan]]</f>
        <v>90</v>
      </c>
    </row>
    <row r="7" spans="2:5" x14ac:dyDescent="0.25">
      <c r="B7" s="28" t="s">
        <v>934</v>
      </c>
      <c r="C7" s="29">
        <v>5000</v>
      </c>
      <c r="D7" s="29">
        <v>4521</v>
      </c>
      <c r="E7" s="28">
        <f>Tabela4[[#This Row],[Wykonanie]]-Tabela4[[#This Row],[Plan]]</f>
        <v>-479</v>
      </c>
    </row>
    <row r="8" spans="2:5" x14ac:dyDescent="0.25">
      <c r="B8" s="28" t="s">
        <v>935</v>
      </c>
      <c r="C8" s="29">
        <v>5000</v>
      </c>
      <c r="D8" s="29">
        <v>4931</v>
      </c>
      <c r="E8" s="28">
        <f>Tabela4[[#This Row],[Wykonanie]]-Tabela4[[#This Row],[Plan]]</f>
        <v>-69</v>
      </c>
    </row>
    <row r="9" spans="2:5" x14ac:dyDescent="0.25">
      <c r="B9" s="28" t="s">
        <v>939</v>
      </c>
      <c r="C9" s="29">
        <v>6000</v>
      </c>
      <c r="D9" s="29">
        <v>5585</v>
      </c>
      <c r="E9" s="28">
        <f>Tabela4[[#This Row],[Wykonanie]]-Tabela4[[#This Row],[Plan]]</f>
        <v>-415</v>
      </c>
    </row>
    <row r="10" spans="2:5" x14ac:dyDescent="0.25">
      <c r="B10" s="28" t="s">
        <v>940</v>
      </c>
      <c r="C10" s="29">
        <v>6000</v>
      </c>
      <c r="D10" s="29">
        <v>6297</v>
      </c>
      <c r="E10" s="28">
        <f>Tabela4[[#This Row],[Wykonanie]]-Tabela4[[#This Row],[Plan]]</f>
        <v>297</v>
      </c>
    </row>
    <row r="11" spans="2:5" x14ac:dyDescent="0.25">
      <c r="B11" s="28" t="s">
        <v>941</v>
      </c>
      <c r="C11" s="29">
        <v>6000</v>
      </c>
      <c r="D11" s="29">
        <v>5742</v>
      </c>
      <c r="E11" s="28">
        <f>Tabela4[[#This Row],[Wykonanie]]-Tabela4[[#This Row],[Plan]]</f>
        <v>-258</v>
      </c>
    </row>
    <row r="12" spans="2:5" x14ac:dyDescent="0.25">
      <c r="B12" s="28" t="s">
        <v>942</v>
      </c>
      <c r="C12" s="29">
        <v>7000</v>
      </c>
      <c r="D12" s="29">
        <v>7465</v>
      </c>
      <c r="E12" s="28">
        <f>Tabela4[[#This Row],[Wykonanie]]-Tabela4[[#This Row],[Plan]]</f>
        <v>465</v>
      </c>
    </row>
    <row r="13" spans="2:5" x14ac:dyDescent="0.25">
      <c r="B13" s="28" t="s">
        <v>943</v>
      </c>
      <c r="C13" s="29">
        <v>7000</v>
      </c>
      <c r="D13" s="29">
        <v>6670</v>
      </c>
      <c r="E13" s="28">
        <f>Tabela4[[#This Row],[Wykonanie]]-Tabela4[[#This Row],[Plan]]</f>
        <v>-330</v>
      </c>
    </row>
    <row r="14" spans="2:5" x14ac:dyDescent="0.25">
      <c r="B14" s="28" t="s">
        <v>944</v>
      </c>
      <c r="C14" s="29">
        <v>7000</v>
      </c>
      <c r="D14" s="29">
        <v>7330</v>
      </c>
      <c r="E14" s="28">
        <f>Tabela4[[#This Row],[Wykonanie]]-Tabela4[[#This Row],[Plan]]</f>
        <v>330</v>
      </c>
    </row>
    <row r="15" spans="2:5" x14ac:dyDescent="0.25">
      <c r="B15" s="30" t="s">
        <v>985</v>
      </c>
      <c r="C15" s="30"/>
      <c r="D15" s="31">
        <f>SUBTOTAL(109,Tabela4[Wykonanie])</f>
        <v>65583</v>
      </c>
      <c r="E15" s="28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N15" sqref="N15"/>
    </sheetView>
  </sheetViews>
  <sheetFormatPr defaultRowHeight="15" outlineLevelRow="2" x14ac:dyDescent="0.25"/>
  <cols>
    <col min="1" max="1" width="10.7109375" bestFit="1" customWidth="1"/>
    <col min="3" max="3" width="10.28515625" bestFit="1" customWidth="1"/>
    <col min="6" max="6" width="10.7109375" bestFit="1" customWidth="1"/>
    <col min="8" max="8" width="10.28515625" bestFit="1" customWidth="1"/>
    <col min="10" max="10" width="10.28515625" bestFit="1" customWidth="1"/>
    <col min="12" max="12" width="17.7109375" bestFit="1" customWidth="1"/>
    <col min="13" max="13" width="15.28515625" customWidth="1"/>
  </cols>
  <sheetData>
    <row r="1" spans="1:13" x14ac:dyDescent="0.25">
      <c r="A1" s="6" t="s">
        <v>987</v>
      </c>
      <c r="B1" s="26" t="s">
        <v>1004</v>
      </c>
      <c r="C1" s="6" t="s">
        <v>988</v>
      </c>
      <c r="F1" s="6"/>
      <c r="G1" s="26"/>
      <c r="H1" s="6" t="s">
        <v>987</v>
      </c>
      <c r="I1" s="26" t="s">
        <v>1004</v>
      </c>
      <c r="J1" s="6" t="s">
        <v>988</v>
      </c>
    </row>
    <row r="2" spans="1:13" outlineLevel="2" x14ac:dyDescent="0.25">
      <c r="A2" t="s">
        <v>990</v>
      </c>
      <c r="B2" s="32">
        <v>98</v>
      </c>
      <c r="C2" t="s">
        <v>1003</v>
      </c>
      <c r="G2" s="32"/>
      <c r="H2" t="s">
        <v>989</v>
      </c>
      <c r="I2" s="32">
        <v>89</v>
      </c>
      <c r="J2" t="s">
        <v>1002</v>
      </c>
      <c r="L2" s="3" t="s">
        <v>928</v>
      </c>
      <c r="M2" t="s">
        <v>1019</v>
      </c>
    </row>
    <row r="3" spans="1:13" outlineLevel="2" x14ac:dyDescent="0.25">
      <c r="A3" t="s">
        <v>992</v>
      </c>
      <c r="B3" s="32">
        <v>89</v>
      </c>
      <c r="C3" t="s">
        <v>1003</v>
      </c>
      <c r="G3" s="32"/>
      <c r="H3" t="s">
        <v>0</v>
      </c>
      <c r="I3" s="32">
        <v>65</v>
      </c>
      <c r="J3" t="s">
        <v>1002</v>
      </c>
      <c r="L3" s="4" t="s">
        <v>1003</v>
      </c>
      <c r="M3" s="5">
        <v>77.8</v>
      </c>
    </row>
    <row r="4" spans="1:13" outlineLevel="2" x14ac:dyDescent="0.25">
      <c r="A4" t="s">
        <v>993</v>
      </c>
      <c r="B4" s="32">
        <v>98</v>
      </c>
      <c r="C4" t="s">
        <v>1003</v>
      </c>
      <c r="G4" s="32"/>
      <c r="H4" t="s">
        <v>990</v>
      </c>
      <c r="I4" s="32">
        <v>98</v>
      </c>
      <c r="J4" t="s">
        <v>1003</v>
      </c>
      <c r="L4" s="4" t="s">
        <v>1002</v>
      </c>
      <c r="M4" s="38">
        <v>64.63636363636364</v>
      </c>
    </row>
    <row r="5" spans="1:13" outlineLevel="2" x14ac:dyDescent="0.25">
      <c r="A5" t="s">
        <v>994</v>
      </c>
      <c r="B5" s="32">
        <v>65</v>
      </c>
      <c r="C5" t="s">
        <v>1003</v>
      </c>
      <c r="G5" s="32"/>
      <c r="H5" t="s">
        <v>1</v>
      </c>
      <c r="I5" s="32">
        <v>52</v>
      </c>
      <c r="J5" t="s">
        <v>1002</v>
      </c>
      <c r="L5" s="4" t="s">
        <v>929</v>
      </c>
      <c r="M5" s="5">
        <v>70.904761904761898</v>
      </c>
    </row>
    <row r="6" spans="1:13" outlineLevel="2" x14ac:dyDescent="0.25">
      <c r="A6" t="s">
        <v>997</v>
      </c>
      <c r="B6" s="32">
        <v>96</v>
      </c>
      <c r="C6" t="s">
        <v>1003</v>
      </c>
      <c r="G6" s="32"/>
      <c r="H6" t="s">
        <v>991</v>
      </c>
      <c r="I6" s="32">
        <v>100</v>
      </c>
      <c r="J6" t="s">
        <v>1002</v>
      </c>
    </row>
    <row r="7" spans="1:13" outlineLevel="2" x14ac:dyDescent="0.25">
      <c r="A7" t="s">
        <v>998</v>
      </c>
      <c r="B7" s="32">
        <v>95</v>
      </c>
      <c r="C7" t="s">
        <v>1003</v>
      </c>
      <c r="G7" s="32"/>
      <c r="H7" t="s">
        <v>992</v>
      </c>
      <c r="I7" s="32">
        <v>89</v>
      </c>
      <c r="J7" t="s">
        <v>1003</v>
      </c>
    </row>
    <row r="8" spans="1:13" outlineLevel="2" x14ac:dyDescent="0.25">
      <c r="A8" t="s">
        <v>2</v>
      </c>
      <c r="B8" s="32">
        <v>58</v>
      </c>
      <c r="C8" t="s">
        <v>1003</v>
      </c>
      <c r="G8" s="32"/>
      <c r="H8" t="s">
        <v>993</v>
      </c>
      <c r="I8" s="32">
        <v>98</v>
      </c>
      <c r="J8" t="s">
        <v>1003</v>
      </c>
    </row>
    <row r="9" spans="1:13" outlineLevel="2" x14ac:dyDescent="0.25">
      <c r="A9" t="s">
        <v>1000</v>
      </c>
      <c r="B9" s="32">
        <v>65</v>
      </c>
      <c r="C9" t="s">
        <v>1003</v>
      </c>
      <c r="G9" s="32"/>
      <c r="H9" t="s">
        <v>994</v>
      </c>
      <c r="I9" s="32">
        <v>65</v>
      </c>
      <c r="J9" t="s">
        <v>1003</v>
      </c>
    </row>
    <row r="10" spans="1:13" outlineLevel="2" x14ac:dyDescent="0.25">
      <c r="A10" t="s">
        <v>994</v>
      </c>
      <c r="B10" s="32">
        <v>45</v>
      </c>
      <c r="C10" t="s">
        <v>1003</v>
      </c>
      <c r="G10" s="32"/>
      <c r="H10" t="s">
        <v>3</v>
      </c>
      <c r="I10" s="32">
        <v>32</v>
      </c>
      <c r="J10" t="s">
        <v>1002</v>
      </c>
    </row>
    <row r="11" spans="1:13" outlineLevel="2" x14ac:dyDescent="0.25">
      <c r="A11" t="s">
        <v>1001</v>
      </c>
      <c r="B11" s="32">
        <v>69</v>
      </c>
      <c r="C11" t="s">
        <v>1003</v>
      </c>
      <c r="G11" s="32"/>
      <c r="H11" t="s">
        <v>991</v>
      </c>
      <c r="I11" s="32">
        <v>14</v>
      </c>
      <c r="J11" t="s">
        <v>1002</v>
      </c>
    </row>
    <row r="12" spans="1:13" outlineLevel="1" x14ac:dyDescent="0.25">
      <c r="B12" s="32">
        <f>SUBTOTAL(1,B2:B11)</f>
        <v>77.8</v>
      </c>
      <c r="C12" s="6" t="s">
        <v>1016</v>
      </c>
      <c r="G12" s="32"/>
      <c r="H12" t="s">
        <v>995</v>
      </c>
      <c r="I12" s="32">
        <v>58</v>
      </c>
      <c r="J12" t="s">
        <v>1002</v>
      </c>
    </row>
    <row r="13" spans="1:13" outlineLevel="2" x14ac:dyDescent="0.25">
      <c r="A13" t="s">
        <v>989</v>
      </c>
      <c r="B13" s="32">
        <v>89</v>
      </c>
      <c r="C13" t="s">
        <v>1002</v>
      </c>
      <c r="G13" s="32"/>
      <c r="H13" t="s">
        <v>4</v>
      </c>
      <c r="I13" s="32">
        <v>78</v>
      </c>
      <c r="J13" t="s">
        <v>1002</v>
      </c>
    </row>
    <row r="14" spans="1:13" outlineLevel="2" x14ac:dyDescent="0.25">
      <c r="A14" t="s">
        <v>0</v>
      </c>
      <c r="B14" s="32">
        <v>65</v>
      </c>
      <c r="C14" t="s">
        <v>1002</v>
      </c>
      <c r="G14" s="32"/>
      <c r="H14" t="s">
        <v>996</v>
      </c>
      <c r="I14" s="32">
        <v>78</v>
      </c>
      <c r="J14" t="s">
        <v>1002</v>
      </c>
    </row>
    <row r="15" spans="1:13" outlineLevel="2" x14ac:dyDescent="0.25">
      <c r="A15" t="s">
        <v>1</v>
      </c>
      <c r="B15" s="32">
        <v>52</v>
      </c>
      <c r="C15" t="s">
        <v>1002</v>
      </c>
      <c r="G15" s="32"/>
      <c r="H15" t="s">
        <v>997</v>
      </c>
      <c r="I15" s="32">
        <v>96</v>
      </c>
      <c r="J15" t="s">
        <v>1003</v>
      </c>
    </row>
    <row r="16" spans="1:13" outlineLevel="2" x14ac:dyDescent="0.25">
      <c r="A16" t="s">
        <v>991</v>
      </c>
      <c r="B16" s="32">
        <v>100</v>
      </c>
      <c r="C16" t="s">
        <v>1002</v>
      </c>
      <c r="G16" s="32"/>
      <c r="H16" t="s">
        <v>998</v>
      </c>
      <c r="I16" s="32">
        <v>95</v>
      </c>
      <c r="J16" t="s">
        <v>1003</v>
      </c>
    </row>
    <row r="17" spans="1:10" outlineLevel="2" x14ac:dyDescent="0.25">
      <c r="A17" t="s">
        <v>3</v>
      </c>
      <c r="B17" s="32">
        <v>32</v>
      </c>
      <c r="C17" t="s">
        <v>1002</v>
      </c>
      <c r="G17" s="32"/>
      <c r="H17" t="s">
        <v>2</v>
      </c>
      <c r="I17" s="32">
        <v>58</v>
      </c>
      <c r="J17" t="s">
        <v>1003</v>
      </c>
    </row>
    <row r="18" spans="1:10" outlineLevel="2" x14ac:dyDescent="0.25">
      <c r="A18" t="s">
        <v>991</v>
      </c>
      <c r="B18" s="32">
        <v>14</v>
      </c>
      <c r="C18" t="s">
        <v>1002</v>
      </c>
      <c r="G18" s="32"/>
      <c r="H18" t="s">
        <v>999</v>
      </c>
      <c r="I18" s="32">
        <v>87</v>
      </c>
      <c r="J18" t="s">
        <v>1002</v>
      </c>
    </row>
    <row r="19" spans="1:10" outlineLevel="2" x14ac:dyDescent="0.25">
      <c r="A19" t="s">
        <v>995</v>
      </c>
      <c r="B19" s="32">
        <v>58</v>
      </c>
      <c r="C19" t="s">
        <v>1002</v>
      </c>
      <c r="G19" s="32"/>
      <c r="H19" t="s">
        <v>1000</v>
      </c>
      <c r="I19" s="32">
        <v>65</v>
      </c>
      <c r="J19" t="s">
        <v>1003</v>
      </c>
    </row>
    <row r="20" spans="1:10" outlineLevel="2" x14ac:dyDescent="0.25">
      <c r="A20" t="s">
        <v>4</v>
      </c>
      <c r="B20" s="32">
        <v>78</v>
      </c>
      <c r="C20" t="s">
        <v>1002</v>
      </c>
      <c r="G20" s="32"/>
      <c r="H20" t="s">
        <v>994</v>
      </c>
      <c r="I20" s="32">
        <v>45</v>
      </c>
      <c r="J20" t="s">
        <v>1003</v>
      </c>
    </row>
    <row r="21" spans="1:10" outlineLevel="2" x14ac:dyDescent="0.25">
      <c r="A21" t="s">
        <v>996</v>
      </c>
      <c r="B21" s="32">
        <v>78</v>
      </c>
      <c r="C21" t="s">
        <v>1002</v>
      </c>
      <c r="G21" s="32"/>
      <c r="H21" t="s">
        <v>989</v>
      </c>
      <c r="I21" s="32">
        <v>58</v>
      </c>
      <c r="J21" t="s">
        <v>1002</v>
      </c>
    </row>
    <row r="22" spans="1:10" outlineLevel="2" x14ac:dyDescent="0.25">
      <c r="A22" t="s">
        <v>999</v>
      </c>
      <c r="B22" s="32">
        <v>87</v>
      </c>
      <c r="C22" t="s">
        <v>1002</v>
      </c>
      <c r="G22" s="32"/>
      <c r="H22" t="s">
        <v>1001</v>
      </c>
      <c r="I22" s="32">
        <v>69</v>
      </c>
      <c r="J22" t="s">
        <v>1003</v>
      </c>
    </row>
    <row r="23" spans="1:10" outlineLevel="2" x14ac:dyDescent="0.25">
      <c r="A23" t="s">
        <v>989</v>
      </c>
      <c r="B23" s="32">
        <v>58</v>
      </c>
      <c r="C23" t="s">
        <v>1002</v>
      </c>
      <c r="G23" s="32"/>
    </row>
    <row r="24" spans="1:10" outlineLevel="1" x14ac:dyDescent="0.25">
      <c r="B24" s="32">
        <f>SUBTOTAL(1,B13:B23)</f>
        <v>64.63636363636364</v>
      </c>
      <c r="C24" s="6" t="s">
        <v>1017</v>
      </c>
      <c r="G24" s="32"/>
      <c r="I24" s="32"/>
    </row>
    <row r="25" spans="1:10" x14ac:dyDescent="0.25">
      <c r="B25" s="32">
        <f>SUBTOTAL(1,B2:B23)</f>
        <v>70.904761904761898</v>
      </c>
      <c r="C25" s="6" t="s">
        <v>1018</v>
      </c>
      <c r="G25" s="32"/>
      <c r="I25" s="32"/>
    </row>
  </sheetData>
  <sortState ref="A2:C22">
    <sortCondition ref="C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4"/>
  <sheetViews>
    <sheetView workbookViewId="0">
      <selection activeCell="B29" sqref="B29"/>
    </sheetView>
  </sheetViews>
  <sheetFormatPr defaultRowHeight="15" x14ac:dyDescent="0.25"/>
  <cols>
    <col min="1" max="1" width="9.140625" style="7"/>
    <col min="2" max="2" width="17.7109375" style="7" customWidth="1"/>
    <col min="3" max="3" width="16.7109375" style="7" customWidth="1"/>
    <col min="4" max="4" width="14.7109375" style="7" customWidth="1"/>
    <col min="5" max="5" width="6" style="7" customWidth="1"/>
    <col min="6" max="6" width="9.85546875" style="7" bestFit="1" customWidth="1"/>
    <col min="7" max="38" width="6" style="7" customWidth="1"/>
    <col min="39" max="39" width="14.28515625" style="7" customWidth="1"/>
    <col min="40" max="40" width="11.28515625" style="7" bestFit="1" customWidth="1"/>
    <col min="41" max="41" width="7.85546875" style="7" customWidth="1"/>
    <col min="42" max="42" width="11.28515625" style="7" bestFit="1" customWidth="1"/>
    <col min="43" max="43" width="7.85546875" style="7" customWidth="1"/>
    <col min="44" max="44" width="11.28515625" style="7" bestFit="1" customWidth="1"/>
    <col min="45" max="45" width="7.85546875" style="7" customWidth="1"/>
    <col min="46" max="46" width="11.28515625" style="7" bestFit="1" customWidth="1"/>
    <col min="47" max="47" width="7.85546875" style="7" customWidth="1"/>
    <col min="48" max="48" width="11.28515625" style="7" bestFit="1" customWidth="1"/>
    <col min="49" max="49" width="7.85546875" style="7" customWidth="1"/>
    <col min="50" max="50" width="11.28515625" style="7" bestFit="1" customWidth="1"/>
    <col min="51" max="51" width="7.85546875" style="7" customWidth="1"/>
    <col min="52" max="52" width="11.28515625" style="7" bestFit="1" customWidth="1"/>
    <col min="53" max="53" width="7.85546875" style="7" customWidth="1"/>
    <col min="54" max="54" width="11.28515625" style="7" bestFit="1" customWidth="1"/>
    <col min="55" max="55" width="7.85546875" style="7" customWidth="1"/>
    <col min="56" max="56" width="11.28515625" style="7" bestFit="1" customWidth="1"/>
    <col min="57" max="57" width="7.85546875" style="7" customWidth="1"/>
    <col min="58" max="58" width="11.28515625" style="7" bestFit="1" customWidth="1"/>
    <col min="59" max="59" width="7.85546875" style="7" customWidth="1"/>
    <col min="60" max="60" width="11.28515625" style="7" bestFit="1" customWidth="1"/>
    <col min="61" max="61" width="7.85546875" style="7" customWidth="1"/>
    <col min="62" max="62" width="11.28515625" style="7" bestFit="1" customWidth="1"/>
    <col min="63" max="63" width="7.85546875" style="7" customWidth="1"/>
    <col min="64" max="64" width="11.28515625" style="7" bestFit="1" customWidth="1"/>
    <col min="65" max="65" width="7.85546875" style="7" customWidth="1"/>
    <col min="66" max="66" width="11.28515625" style="7" bestFit="1" customWidth="1"/>
    <col min="67" max="67" width="7.85546875" style="7" customWidth="1"/>
    <col min="68" max="68" width="11.28515625" style="7" bestFit="1" customWidth="1"/>
    <col min="69" max="69" width="7.85546875" style="7" customWidth="1"/>
    <col min="70" max="70" width="11.28515625" style="7" bestFit="1" customWidth="1"/>
    <col min="71" max="71" width="7.85546875" style="7" customWidth="1"/>
    <col min="72" max="72" width="11.28515625" style="7" bestFit="1" customWidth="1"/>
    <col min="73" max="73" width="7.85546875" style="7" customWidth="1"/>
    <col min="74" max="74" width="11.28515625" style="7" bestFit="1" customWidth="1"/>
    <col min="75" max="75" width="14.28515625" style="7" bestFit="1" customWidth="1"/>
    <col min="76" max="16384" width="9.140625" style="7"/>
  </cols>
  <sheetData>
    <row r="2" spans="2:6" x14ac:dyDescent="0.25">
      <c r="B2" s="13" t="s">
        <v>928</v>
      </c>
      <c r="C2" s="13" t="s">
        <v>947</v>
      </c>
      <c r="D2" s="13" t="s">
        <v>948</v>
      </c>
      <c r="F2" s="13" t="s">
        <v>949</v>
      </c>
    </row>
    <row r="3" spans="2:6" x14ac:dyDescent="0.25">
      <c r="B3" s="10">
        <v>2011</v>
      </c>
      <c r="C3" s="8">
        <v>572874</v>
      </c>
      <c r="D3" s="8">
        <v>561078</v>
      </c>
      <c r="F3" s="16">
        <f>GETPIVOTDATA("Suma z wydatki",$B$2,"rok",2011)/GETPIVOTDATA("Suma z przychody",$B$2,"rok",2011)</f>
        <v>0.97940908472020027</v>
      </c>
    </row>
    <row r="4" spans="2:6" x14ac:dyDescent="0.25">
      <c r="B4" s="17" t="s">
        <v>930</v>
      </c>
      <c r="C4" s="8">
        <v>45600</v>
      </c>
      <c r="D4" s="8">
        <v>44617</v>
      </c>
      <c r="F4" s="16">
        <f>GETPIVOTDATA("Suma z wydatki",$B$2,"rok",2012)/GETPIVOTDATA("Suma z przychody",$B$2,"rok",2012)</f>
        <v>0.98148287684135171</v>
      </c>
    </row>
    <row r="5" spans="2:6" x14ac:dyDescent="0.25">
      <c r="B5" s="17" t="s">
        <v>931</v>
      </c>
      <c r="C5" s="8">
        <v>45989</v>
      </c>
      <c r="D5" s="8">
        <v>45006</v>
      </c>
      <c r="F5" s="16">
        <f>GETPIVOTDATA("Suma z wydatki",$B$2,"rok",2013)/GETPIVOTDATA("Suma z przychody",$B$2,"rok",2013)</f>
        <v>0.98175981592815265</v>
      </c>
    </row>
    <row r="6" spans="2:6" x14ac:dyDescent="0.25">
      <c r="B6" s="17" t="s">
        <v>932</v>
      </c>
      <c r="C6" s="8">
        <v>46378</v>
      </c>
      <c r="D6" s="8">
        <v>45395</v>
      </c>
      <c r="F6" s="16">
        <f>GETPIVOTDATA("Suma z wydatki",$B$2)/GETPIVOTDATA("Suma z przychody",$B$2)</f>
        <v>0.98093945416646466</v>
      </c>
    </row>
    <row r="7" spans="2:6" x14ac:dyDescent="0.25">
      <c r="B7" s="17" t="s">
        <v>933</v>
      </c>
      <c r="C7" s="8">
        <v>46767</v>
      </c>
      <c r="D7" s="8">
        <v>45784</v>
      </c>
    </row>
    <row r="8" spans="2:6" x14ac:dyDescent="0.25">
      <c r="B8" s="17" t="s">
        <v>934</v>
      </c>
      <c r="C8" s="8">
        <v>47156</v>
      </c>
      <c r="D8" s="8">
        <v>46173</v>
      </c>
    </row>
    <row r="9" spans="2:6" x14ac:dyDescent="0.25">
      <c r="B9" s="17" t="s">
        <v>935</v>
      </c>
      <c r="C9" s="8">
        <v>47545</v>
      </c>
      <c r="D9" s="8">
        <v>46562</v>
      </c>
    </row>
    <row r="10" spans="2:6" x14ac:dyDescent="0.25">
      <c r="B10" s="17" t="s">
        <v>939</v>
      </c>
      <c r="C10" s="8">
        <v>47934</v>
      </c>
      <c r="D10" s="8">
        <v>46951</v>
      </c>
    </row>
    <row r="11" spans="2:6" x14ac:dyDescent="0.25">
      <c r="B11" s="17" t="s">
        <v>940</v>
      </c>
      <c r="C11" s="8">
        <v>48323</v>
      </c>
      <c r="D11" s="8">
        <v>47340</v>
      </c>
    </row>
    <row r="12" spans="2:6" x14ac:dyDescent="0.25">
      <c r="B12" s="17" t="s">
        <v>941</v>
      </c>
      <c r="C12" s="8">
        <v>48712</v>
      </c>
      <c r="D12" s="8">
        <v>47729</v>
      </c>
    </row>
    <row r="13" spans="2:6" x14ac:dyDescent="0.25">
      <c r="B13" s="17" t="s">
        <v>942</v>
      </c>
      <c r="C13" s="8">
        <v>49101</v>
      </c>
      <c r="D13" s="8">
        <v>48118</v>
      </c>
    </row>
    <row r="14" spans="2:6" x14ac:dyDescent="0.25">
      <c r="B14" s="17" t="s">
        <v>943</v>
      </c>
      <c r="C14" s="8">
        <v>49490</v>
      </c>
      <c r="D14" s="8">
        <v>48507</v>
      </c>
    </row>
    <row r="15" spans="2:6" x14ac:dyDescent="0.25">
      <c r="B15" s="17" t="s">
        <v>944</v>
      </c>
      <c r="C15" s="8">
        <v>49879</v>
      </c>
      <c r="D15" s="8">
        <v>48896</v>
      </c>
    </row>
    <row r="16" spans="2:6" x14ac:dyDescent="0.25">
      <c r="B16" s="10">
        <v>2012</v>
      </c>
      <c r="C16" s="8">
        <v>637032</v>
      </c>
      <c r="D16" s="8">
        <v>625236</v>
      </c>
    </row>
    <row r="17" spans="2:4" x14ac:dyDescent="0.25">
      <c r="B17" s="17" t="s">
        <v>930</v>
      </c>
      <c r="C17" s="8">
        <v>49500</v>
      </c>
      <c r="D17" s="8">
        <v>48517</v>
      </c>
    </row>
    <row r="18" spans="2:4" x14ac:dyDescent="0.25">
      <c r="B18" s="17" t="s">
        <v>931</v>
      </c>
      <c r="C18" s="8">
        <v>50152</v>
      </c>
      <c r="D18" s="8">
        <v>49169</v>
      </c>
    </row>
    <row r="19" spans="2:4" x14ac:dyDescent="0.25">
      <c r="B19" s="17" t="s">
        <v>932</v>
      </c>
      <c r="C19" s="8">
        <v>50804</v>
      </c>
      <c r="D19" s="8">
        <v>49821</v>
      </c>
    </row>
    <row r="20" spans="2:4" x14ac:dyDescent="0.25">
      <c r="B20" s="17" t="s">
        <v>933</v>
      </c>
      <c r="C20" s="8">
        <v>51456</v>
      </c>
      <c r="D20" s="8">
        <v>50473</v>
      </c>
    </row>
    <row r="21" spans="2:4" x14ac:dyDescent="0.25">
      <c r="B21" s="17" t="s">
        <v>934</v>
      </c>
      <c r="C21" s="8">
        <v>52108</v>
      </c>
      <c r="D21" s="8">
        <v>51125</v>
      </c>
    </row>
    <row r="22" spans="2:4" x14ac:dyDescent="0.25">
      <c r="B22" s="17" t="s">
        <v>935</v>
      </c>
      <c r="C22" s="8">
        <v>52760</v>
      </c>
      <c r="D22" s="8">
        <v>51777</v>
      </c>
    </row>
    <row r="23" spans="2:4" x14ac:dyDescent="0.25">
      <c r="B23" s="17" t="s">
        <v>939</v>
      </c>
      <c r="C23" s="8">
        <v>53412</v>
      </c>
      <c r="D23" s="8">
        <v>52429</v>
      </c>
    </row>
    <row r="24" spans="2:4" x14ac:dyDescent="0.25">
      <c r="B24" s="17" t="s">
        <v>940</v>
      </c>
      <c r="C24" s="8">
        <v>54064</v>
      </c>
      <c r="D24" s="8">
        <v>53081</v>
      </c>
    </row>
    <row r="25" spans="2:4" x14ac:dyDescent="0.25">
      <c r="B25" s="17" t="s">
        <v>941</v>
      </c>
      <c r="C25" s="8">
        <v>54716</v>
      </c>
      <c r="D25" s="8">
        <v>53733</v>
      </c>
    </row>
    <row r="26" spans="2:4" x14ac:dyDescent="0.25">
      <c r="B26" s="17" t="s">
        <v>942</v>
      </c>
      <c r="C26" s="8">
        <v>55368</v>
      </c>
      <c r="D26" s="8">
        <v>54385</v>
      </c>
    </row>
    <row r="27" spans="2:4" x14ac:dyDescent="0.25">
      <c r="B27" s="17" t="s">
        <v>943</v>
      </c>
      <c r="C27" s="8">
        <v>56020</v>
      </c>
      <c r="D27" s="8">
        <v>55037</v>
      </c>
    </row>
    <row r="28" spans="2:4" x14ac:dyDescent="0.25">
      <c r="B28" s="17" t="s">
        <v>944</v>
      </c>
      <c r="C28" s="8">
        <v>56672</v>
      </c>
      <c r="D28" s="8">
        <v>55689</v>
      </c>
    </row>
    <row r="29" spans="2:4" x14ac:dyDescent="0.25">
      <c r="B29" s="10">
        <v>2013</v>
      </c>
      <c r="C29" s="8">
        <v>646704</v>
      </c>
      <c r="D29" s="8">
        <v>634908</v>
      </c>
    </row>
    <row r="30" spans="2:4" x14ac:dyDescent="0.25">
      <c r="B30" s="17" t="s">
        <v>930</v>
      </c>
      <c r="C30" s="8">
        <v>53265</v>
      </c>
      <c r="D30" s="8">
        <v>52282</v>
      </c>
    </row>
    <row r="31" spans="2:4" x14ac:dyDescent="0.25">
      <c r="B31" s="17" t="s">
        <v>931</v>
      </c>
      <c r="C31" s="8">
        <v>53379</v>
      </c>
      <c r="D31" s="8">
        <v>52396</v>
      </c>
    </row>
    <row r="32" spans="2:4" x14ac:dyDescent="0.25">
      <c r="B32" s="17" t="s">
        <v>932</v>
      </c>
      <c r="C32" s="8">
        <v>53493</v>
      </c>
      <c r="D32" s="8">
        <v>52510</v>
      </c>
    </row>
    <row r="33" spans="2:4" x14ac:dyDescent="0.25">
      <c r="B33" s="17" t="s">
        <v>933</v>
      </c>
      <c r="C33" s="8">
        <v>53607</v>
      </c>
      <c r="D33" s="8">
        <v>52624</v>
      </c>
    </row>
    <row r="34" spans="2:4" x14ac:dyDescent="0.25">
      <c r="B34" s="17" t="s">
        <v>934</v>
      </c>
      <c r="C34" s="8">
        <v>53721</v>
      </c>
      <c r="D34" s="8">
        <v>52738</v>
      </c>
    </row>
    <row r="35" spans="2:4" x14ac:dyDescent="0.25">
      <c r="B35" s="17" t="s">
        <v>935</v>
      </c>
      <c r="C35" s="8">
        <v>53835</v>
      </c>
      <c r="D35" s="8">
        <v>52852</v>
      </c>
    </row>
    <row r="36" spans="2:4" x14ac:dyDescent="0.25">
      <c r="B36" s="17" t="s">
        <v>939</v>
      </c>
      <c r="C36" s="8">
        <v>53949</v>
      </c>
      <c r="D36" s="8">
        <v>52966</v>
      </c>
    </row>
    <row r="37" spans="2:4" x14ac:dyDescent="0.25">
      <c r="B37" s="17" t="s">
        <v>940</v>
      </c>
      <c r="C37" s="8">
        <v>54063</v>
      </c>
      <c r="D37" s="8">
        <v>53080</v>
      </c>
    </row>
    <row r="38" spans="2:4" x14ac:dyDescent="0.25">
      <c r="B38" s="17" t="s">
        <v>941</v>
      </c>
      <c r="C38" s="8">
        <v>54177</v>
      </c>
      <c r="D38" s="8">
        <v>53194</v>
      </c>
    </row>
    <row r="39" spans="2:4" x14ac:dyDescent="0.25">
      <c r="B39" s="17" t="s">
        <v>942</v>
      </c>
      <c r="C39" s="8">
        <v>54291</v>
      </c>
      <c r="D39" s="8">
        <v>53308</v>
      </c>
    </row>
    <row r="40" spans="2:4" x14ac:dyDescent="0.25">
      <c r="B40" s="17" t="s">
        <v>943</v>
      </c>
      <c r="C40" s="8">
        <v>54405</v>
      </c>
      <c r="D40" s="8">
        <v>53422</v>
      </c>
    </row>
    <row r="41" spans="2:4" x14ac:dyDescent="0.25">
      <c r="B41" s="17" t="s">
        <v>944</v>
      </c>
      <c r="C41" s="8">
        <v>54519</v>
      </c>
      <c r="D41" s="8">
        <v>53536</v>
      </c>
    </row>
    <row r="42" spans="2:4" x14ac:dyDescent="0.25">
      <c r="B42" s="14" t="s">
        <v>929</v>
      </c>
      <c r="C42" s="15">
        <v>1856610</v>
      </c>
      <c r="D42" s="15">
        <v>1821222</v>
      </c>
    </row>
    <row r="58" spans="5:5" x14ac:dyDescent="0.25">
      <c r="E58" s="7" t="s">
        <v>946</v>
      </c>
    </row>
    <row r="59" spans="5:5" x14ac:dyDescent="0.25">
      <c r="E59" s="7">
        <v>44617</v>
      </c>
    </row>
    <row r="60" spans="5:5" x14ac:dyDescent="0.25">
      <c r="E60" s="7">
        <v>45006</v>
      </c>
    </row>
    <row r="61" spans="5:5" x14ac:dyDescent="0.25">
      <c r="E61" s="7">
        <v>45395</v>
      </c>
    </row>
    <row r="62" spans="5:5" x14ac:dyDescent="0.25">
      <c r="E62" s="7">
        <v>45784</v>
      </c>
    </row>
    <row r="63" spans="5:5" x14ac:dyDescent="0.25">
      <c r="E63" s="7">
        <v>46173</v>
      </c>
    </row>
    <row r="64" spans="5:5" x14ac:dyDescent="0.25">
      <c r="E64" s="7">
        <v>46562</v>
      </c>
    </row>
    <row r="65" spans="2:5" x14ac:dyDescent="0.25">
      <c r="B65" s="7" t="s">
        <v>939</v>
      </c>
      <c r="C65" s="7">
        <v>2011</v>
      </c>
      <c r="D65" s="7">
        <v>47934</v>
      </c>
      <c r="E65" s="7">
        <v>46951</v>
      </c>
    </row>
    <row r="66" spans="2:5" x14ac:dyDescent="0.25">
      <c r="B66" s="7" t="s">
        <v>940</v>
      </c>
      <c r="C66" s="7">
        <v>2011</v>
      </c>
      <c r="D66" s="7">
        <v>48323</v>
      </c>
      <c r="E66" s="7">
        <v>47340</v>
      </c>
    </row>
    <row r="67" spans="2:5" x14ac:dyDescent="0.25">
      <c r="B67" s="7" t="s">
        <v>941</v>
      </c>
      <c r="C67" s="7">
        <v>2011</v>
      </c>
      <c r="D67" s="7">
        <v>48712</v>
      </c>
      <c r="E67" s="7">
        <v>47729</v>
      </c>
    </row>
    <row r="68" spans="2:5" x14ac:dyDescent="0.25">
      <c r="B68" s="7" t="s">
        <v>942</v>
      </c>
      <c r="C68" s="7">
        <v>2011</v>
      </c>
      <c r="D68" s="7">
        <v>49101</v>
      </c>
      <c r="E68" s="7">
        <v>48118</v>
      </c>
    </row>
    <row r="69" spans="2:5" x14ac:dyDescent="0.25">
      <c r="B69" s="7" t="s">
        <v>943</v>
      </c>
      <c r="C69" s="7">
        <v>2011</v>
      </c>
      <c r="D69" s="7">
        <v>49490</v>
      </c>
      <c r="E69" s="7">
        <v>48507</v>
      </c>
    </row>
    <row r="70" spans="2:5" x14ac:dyDescent="0.25">
      <c r="B70" s="7" t="s">
        <v>944</v>
      </c>
      <c r="C70" s="7">
        <v>2011</v>
      </c>
      <c r="D70" s="7">
        <v>49879</v>
      </c>
      <c r="E70" s="7">
        <v>48896</v>
      </c>
    </row>
    <row r="71" spans="2:5" x14ac:dyDescent="0.25">
      <c r="B71" s="7" t="s">
        <v>930</v>
      </c>
      <c r="C71" s="7">
        <v>2012</v>
      </c>
      <c r="D71" s="7">
        <v>49500</v>
      </c>
      <c r="E71" s="7">
        <v>48517</v>
      </c>
    </row>
    <row r="72" spans="2:5" x14ac:dyDescent="0.25">
      <c r="B72" s="7" t="s">
        <v>931</v>
      </c>
      <c r="C72" s="7">
        <v>2012</v>
      </c>
      <c r="D72" s="7">
        <v>50152</v>
      </c>
      <c r="E72" s="7">
        <v>49169</v>
      </c>
    </row>
    <row r="73" spans="2:5" x14ac:dyDescent="0.25">
      <c r="B73" s="7" t="s">
        <v>932</v>
      </c>
      <c r="C73" s="7">
        <v>2012</v>
      </c>
      <c r="D73" s="7">
        <v>50804</v>
      </c>
      <c r="E73" s="7">
        <v>49821</v>
      </c>
    </row>
    <row r="74" spans="2:5" x14ac:dyDescent="0.25">
      <c r="B74" s="7" t="s">
        <v>933</v>
      </c>
      <c r="C74" s="7">
        <v>2012</v>
      </c>
      <c r="D74" s="7">
        <v>51456</v>
      </c>
      <c r="E74" s="7">
        <v>50473</v>
      </c>
    </row>
    <row r="75" spans="2:5" x14ac:dyDescent="0.25">
      <c r="B75" s="7" t="s">
        <v>934</v>
      </c>
      <c r="C75" s="7">
        <v>2012</v>
      </c>
      <c r="D75" s="7">
        <v>52108</v>
      </c>
      <c r="E75" s="7">
        <v>51125</v>
      </c>
    </row>
    <row r="76" spans="2:5" x14ac:dyDescent="0.25">
      <c r="B76" s="7" t="s">
        <v>935</v>
      </c>
      <c r="C76" s="7">
        <v>2012</v>
      </c>
      <c r="D76" s="7">
        <v>52760</v>
      </c>
      <c r="E76" s="7">
        <v>51777</v>
      </c>
    </row>
    <row r="77" spans="2:5" x14ac:dyDescent="0.25">
      <c r="B77" s="7" t="s">
        <v>939</v>
      </c>
      <c r="C77" s="7">
        <v>2012</v>
      </c>
      <c r="D77" s="7">
        <v>53412</v>
      </c>
      <c r="E77" s="7">
        <v>52429</v>
      </c>
    </row>
    <row r="78" spans="2:5" x14ac:dyDescent="0.25">
      <c r="B78" s="7" t="s">
        <v>940</v>
      </c>
      <c r="C78" s="7">
        <v>2012</v>
      </c>
      <c r="D78" s="7">
        <v>54064</v>
      </c>
      <c r="E78" s="7">
        <v>53081</v>
      </c>
    </row>
    <row r="79" spans="2:5" x14ac:dyDescent="0.25">
      <c r="B79" s="7" t="s">
        <v>941</v>
      </c>
      <c r="C79" s="7">
        <v>2012</v>
      </c>
      <c r="D79" s="7">
        <v>54716</v>
      </c>
      <c r="E79" s="7">
        <v>53733</v>
      </c>
    </row>
    <row r="80" spans="2:5" x14ac:dyDescent="0.25">
      <c r="B80" s="7" t="s">
        <v>942</v>
      </c>
      <c r="C80" s="7">
        <v>2012</v>
      </c>
      <c r="D80" s="7">
        <v>55368</v>
      </c>
      <c r="E80" s="7">
        <v>54385</v>
      </c>
    </row>
    <row r="81" spans="2:5" x14ac:dyDescent="0.25">
      <c r="B81" s="7" t="s">
        <v>943</v>
      </c>
      <c r="C81" s="7">
        <v>2012</v>
      </c>
      <c r="D81" s="7">
        <v>56020</v>
      </c>
      <c r="E81" s="7">
        <v>55037</v>
      </c>
    </row>
    <row r="82" spans="2:5" x14ac:dyDescent="0.25">
      <c r="B82" s="7" t="s">
        <v>944</v>
      </c>
      <c r="C82" s="7">
        <v>2012</v>
      </c>
      <c r="D82" s="7">
        <v>56672</v>
      </c>
      <c r="E82" s="7">
        <v>55689</v>
      </c>
    </row>
    <row r="83" spans="2:5" x14ac:dyDescent="0.25">
      <c r="B83" s="7" t="s">
        <v>930</v>
      </c>
      <c r="C83" s="7">
        <v>2013</v>
      </c>
      <c r="D83" s="7">
        <v>53265</v>
      </c>
      <c r="E83" s="7">
        <v>52282</v>
      </c>
    </row>
    <row r="84" spans="2:5" x14ac:dyDescent="0.25">
      <c r="B84" s="7" t="s">
        <v>931</v>
      </c>
      <c r="C84" s="7">
        <v>2013</v>
      </c>
      <c r="D84" s="7">
        <v>53379</v>
      </c>
      <c r="E84" s="7">
        <v>52396</v>
      </c>
    </row>
    <row r="85" spans="2:5" x14ac:dyDescent="0.25">
      <c r="B85" s="7" t="s">
        <v>932</v>
      </c>
      <c r="C85" s="7">
        <v>2013</v>
      </c>
      <c r="D85" s="7">
        <v>53493</v>
      </c>
      <c r="E85" s="7">
        <v>52510</v>
      </c>
    </row>
    <row r="86" spans="2:5" x14ac:dyDescent="0.25">
      <c r="B86" s="7" t="s">
        <v>933</v>
      </c>
      <c r="C86" s="7">
        <v>2013</v>
      </c>
      <c r="D86" s="7">
        <v>53607</v>
      </c>
      <c r="E86" s="7">
        <v>52624</v>
      </c>
    </row>
    <row r="87" spans="2:5" x14ac:dyDescent="0.25">
      <c r="B87" s="7" t="s">
        <v>934</v>
      </c>
      <c r="C87" s="7">
        <v>2013</v>
      </c>
      <c r="D87" s="7">
        <v>53721</v>
      </c>
      <c r="E87" s="7">
        <v>52738</v>
      </c>
    </row>
    <row r="88" spans="2:5" x14ac:dyDescent="0.25">
      <c r="B88" s="7" t="s">
        <v>935</v>
      </c>
      <c r="C88" s="7">
        <v>2013</v>
      </c>
      <c r="D88" s="7">
        <v>53835</v>
      </c>
      <c r="E88" s="7">
        <v>52852</v>
      </c>
    </row>
    <row r="89" spans="2:5" x14ac:dyDescent="0.25">
      <c r="B89" s="7" t="s">
        <v>939</v>
      </c>
      <c r="C89" s="7">
        <v>2013</v>
      </c>
      <c r="D89" s="7">
        <v>53949</v>
      </c>
      <c r="E89" s="7">
        <v>52966</v>
      </c>
    </row>
    <row r="90" spans="2:5" x14ac:dyDescent="0.25">
      <c r="B90" s="7" t="s">
        <v>940</v>
      </c>
      <c r="C90" s="7">
        <v>2013</v>
      </c>
      <c r="D90" s="7">
        <v>54063</v>
      </c>
      <c r="E90" s="7">
        <v>53080</v>
      </c>
    </row>
    <row r="91" spans="2:5" x14ac:dyDescent="0.25">
      <c r="B91" s="7" t="s">
        <v>941</v>
      </c>
      <c r="C91" s="7">
        <v>2013</v>
      </c>
      <c r="D91" s="7">
        <v>54177</v>
      </c>
      <c r="E91" s="7">
        <v>53194</v>
      </c>
    </row>
    <row r="92" spans="2:5" x14ac:dyDescent="0.25">
      <c r="B92" s="7" t="s">
        <v>942</v>
      </c>
      <c r="C92" s="7">
        <v>2013</v>
      </c>
      <c r="D92" s="7">
        <v>54291</v>
      </c>
      <c r="E92" s="7">
        <v>53308</v>
      </c>
    </row>
    <row r="93" spans="2:5" x14ac:dyDescent="0.25">
      <c r="B93" s="7" t="s">
        <v>943</v>
      </c>
      <c r="C93" s="7">
        <v>2013</v>
      </c>
      <c r="D93" s="7">
        <v>54405</v>
      </c>
      <c r="E93" s="7">
        <v>53422</v>
      </c>
    </row>
    <row r="94" spans="2:5" x14ac:dyDescent="0.25">
      <c r="B94" s="7" t="s">
        <v>944</v>
      </c>
      <c r="C94" s="7">
        <v>2013</v>
      </c>
      <c r="D94" s="7">
        <v>54519</v>
      </c>
      <c r="E94" s="7">
        <v>53536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9"/>
  <sheetViews>
    <sheetView workbookViewId="0">
      <selection activeCell="D8" sqref="D3:D18"/>
      <pivotSelection pane="bottomRight" showHeader="1" axis="axisRow" activeRow="7" activeCol="3" previousRow="7" previousCol="3" click="1" r:id="rId1">
        <pivotArea dataOnly="0" labelOnly="1" fieldPosition="0">
          <references count="1">
            <reference field="1" count="0"/>
          </references>
        </pivotArea>
      </pivotSelection>
    </sheetView>
  </sheetViews>
  <sheetFormatPr defaultRowHeight="15" x14ac:dyDescent="0.25"/>
  <cols>
    <col min="1" max="1" width="22.85546875" bestFit="1" customWidth="1"/>
    <col min="2" max="2" width="20.7109375" bestFit="1" customWidth="1"/>
    <col min="4" max="4" width="20.7109375" bestFit="1" customWidth="1"/>
    <col min="5" max="5" width="21.42578125" bestFit="1" customWidth="1"/>
  </cols>
  <sheetData>
    <row r="1" spans="1:5" x14ac:dyDescent="0.25">
      <c r="A1" s="20" t="s">
        <v>1005</v>
      </c>
      <c r="B1" s="20" t="s">
        <v>981</v>
      </c>
    </row>
    <row r="2" spans="1:5" x14ac:dyDescent="0.25">
      <c r="A2" t="s">
        <v>585</v>
      </c>
      <c r="B2" t="s">
        <v>914</v>
      </c>
      <c r="D2" s="3" t="s">
        <v>928</v>
      </c>
      <c r="E2" t="s">
        <v>1006</v>
      </c>
    </row>
    <row r="3" spans="1:5" x14ac:dyDescent="0.25">
      <c r="A3" t="s">
        <v>586</v>
      </c>
      <c r="B3" t="s">
        <v>914</v>
      </c>
      <c r="D3" s="4" t="s">
        <v>914</v>
      </c>
      <c r="E3" s="5">
        <v>91</v>
      </c>
    </row>
    <row r="4" spans="1:5" x14ac:dyDescent="0.25">
      <c r="A4" t="s">
        <v>587</v>
      </c>
      <c r="B4" t="s">
        <v>914</v>
      </c>
      <c r="D4" s="4" t="s">
        <v>915</v>
      </c>
      <c r="E4" s="5">
        <v>52</v>
      </c>
    </row>
    <row r="5" spans="1:5" x14ac:dyDescent="0.25">
      <c r="A5" t="s">
        <v>588</v>
      </c>
      <c r="B5" t="s">
        <v>914</v>
      </c>
      <c r="D5" s="4" t="s">
        <v>916</v>
      </c>
      <c r="E5" s="5">
        <v>42</v>
      </c>
    </row>
    <row r="6" spans="1:5" x14ac:dyDescent="0.25">
      <c r="A6" t="s">
        <v>589</v>
      </c>
      <c r="B6" t="s">
        <v>914</v>
      </c>
      <c r="D6" s="4" t="s">
        <v>917</v>
      </c>
      <c r="E6" s="5">
        <v>42</v>
      </c>
    </row>
    <row r="7" spans="1:5" x14ac:dyDescent="0.25">
      <c r="A7" t="s">
        <v>590</v>
      </c>
      <c r="B7" t="s">
        <v>914</v>
      </c>
      <c r="D7" s="4" t="s">
        <v>918</v>
      </c>
      <c r="E7" s="5">
        <v>44</v>
      </c>
    </row>
    <row r="8" spans="1:5" x14ac:dyDescent="0.25">
      <c r="A8" t="s">
        <v>591</v>
      </c>
      <c r="B8" t="s">
        <v>914</v>
      </c>
      <c r="D8" s="4" t="s">
        <v>919</v>
      </c>
      <c r="E8" s="5">
        <v>61</v>
      </c>
    </row>
    <row r="9" spans="1:5" x14ac:dyDescent="0.25">
      <c r="A9" t="s">
        <v>592</v>
      </c>
      <c r="B9" t="s">
        <v>914</v>
      </c>
      <c r="D9" s="4" t="s">
        <v>920</v>
      </c>
      <c r="E9" s="5">
        <v>85</v>
      </c>
    </row>
    <row r="10" spans="1:5" x14ac:dyDescent="0.25">
      <c r="A10" t="s">
        <v>593</v>
      </c>
      <c r="B10" t="s">
        <v>914</v>
      </c>
      <c r="D10" s="4" t="s">
        <v>921</v>
      </c>
      <c r="E10" s="5">
        <v>35</v>
      </c>
    </row>
    <row r="11" spans="1:5" x14ac:dyDescent="0.25">
      <c r="A11" t="s">
        <v>594</v>
      </c>
      <c r="B11" t="s">
        <v>914</v>
      </c>
      <c r="D11" s="4" t="s">
        <v>922</v>
      </c>
      <c r="E11" s="5">
        <v>50</v>
      </c>
    </row>
    <row r="12" spans="1:5" x14ac:dyDescent="0.25">
      <c r="A12" t="s">
        <v>595</v>
      </c>
      <c r="B12" t="s">
        <v>914</v>
      </c>
      <c r="D12" s="4" t="s">
        <v>923</v>
      </c>
      <c r="E12" s="5">
        <v>40</v>
      </c>
    </row>
    <row r="13" spans="1:5" x14ac:dyDescent="0.25">
      <c r="A13" t="s">
        <v>596</v>
      </c>
      <c r="B13" t="s">
        <v>914</v>
      </c>
      <c r="D13" s="4" t="s">
        <v>924</v>
      </c>
      <c r="E13" s="5">
        <v>42</v>
      </c>
    </row>
    <row r="14" spans="1:5" x14ac:dyDescent="0.25">
      <c r="A14" t="s">
        <v>597</v>
      </c>
      <c r="B14" t="s">
        <v>914</v>
      </c>
      <c r="D14" s="4" t="s">
        <v>925</v>
      </c>
      <c r="E14" s="5">
        <v>71</v>
      </c>
    </row>
    <row r="15" spans="1:5" x14ac:dyDescent="0.25">
      <c r="A15" t="s">
        <v>598</v>
      </c>
      <c r="B15" t="s">
        <v>914</v>
      </c>
      <c r="D15" s="4" t="s">
        <v>926</v>
      </c>
      <c r="E15" s="5">
        <v>31</v>
      </c>
    </row>
    <row r="16" spans="1:5" x14ac:dyDescent="0.25">
      <c r="A16" t="s">
        <v>599</v>
      </c>
      <c r="B16" t="s">
        <v>914</v>
      </c>
      <c r="D16" s="4" t="s">
        <v>911</v>
      </c>
      <c r="E16" s="5">
        <v>49</v>
      </c>
    </row>
    <row r="17" spans="1:5" x14ac:dyDescent="0.25">
      <c r="A17" t="s">
        <v>600</v>
      </c>
      <c r="B17" t="s">
        <v>914</v>
      </c>
      <c r="D17" s="4" t="s">
        <v>912</v>
      </c>
      <c r="E17" s="5">
        <v>109</v>
      </c>
    </row>
    <row r="18" spans="1:5" x14ac:dyDescent="0.25">
      <c r="A18" t="s">
        <v>601</v>
      </c>
      <c r="B18" t="s">
        <v>914</v>
      </c>
      <c r="D18" s="4" t="s">
        <v>913</v>
      </c>
      <c r="E18" s="5">
        <v>64</v>
      </c>
    </row>
    <row r="19" spans="1:5" x14ac:dyDescent="0.25">
      <c r="A19" t="s">
        <v>602</v>
      </c>
      <c r="B19" t="s">
        <v>914</v>
      </c>
      <c r="D19" s="4" t="s">
        <v>929</v>
      </c>
      <c r="E19" s="5">
        <v>908</v>
      </c>
    </row>
    <row r="20" spans="1:5" x14ac:dyDescent="0.25">
      <c r="A20" t="s">
        <v>603</v>
      </c>
      <c r="B20" t="s">
        <v>914</v>
      </c>
    </row>
    <row r="21" spans="1:5" x14ac:dyDescent="0.25">
      <c r="A21" t="s">
        <v>604</v>
      </c>
      <c r="B21" t="s">
        <v>914</v>
      </c>
    </row>
    <row r="22" spans="1:5" x14ac:dyDescent="0.25">
      <c r="A22" t="s">
        <v>605</v>
      </c>
      <c r="B22" t="s">
        <v>914</v>
      </c>
    </row>
    <row r="23" spans="1:5" x14ac:dyDescent="0.25">
      <c r="A23" t="s">
        <v>606</v>
      </c>
      <c r="B23" t="s">
        <v>914</v>
      </c>
    </row>
    <row r="24" spans="1:5" x14ac:dyDescent="0.25">
      <c r="A24" t="s">
        <v>607</v>
      </c>
      <c r="B24" t="s">
        <v>914</v>
      </c>
    </row>
    <row r="25" spans="1:5" x14ac:dyDescent="0.25">
      <c r="A25" t="s">
        <v>608</v>
      </c>
      <c r="B25" t="s">
        <v>914</v>
      </c>
    </row>
    <row r="26" spans="1:5" x14ac:dyDescent="0.25">
      <c r="A26" t="s">
        <v>609</v>
      </c>
      <c r="B26" t="s">
        <v>914</v>
      </c>
    </row>
    <row r="27" spans="1:5" x14ac:dyDescent="0.25">
      <c r="A27" t="s">
        <v>610</v>
      </c>
      <c r="B27" t="s">
        <v>914</v>
      </c>
    </row>
    <row r="28" spans="1:5" x14ac:dyDescent="0.25">
      <c r="A28" t="s">
        <v>611</v>
      </c>
      <c r="B28" t="s">
        <v>914</v>
      </c>
    </row>
    <row r="29" spans="1:5" x14ac:dyDescent="0.25">
      <c r="A29" t="s">
        <v>612</v>
      </c>
      <c r="B29" t="s">
        <v>914</v>
      </c>
    </row>
    <row r="30" spans="1:5" x14ac:dyDescent="0.25">
      <c r="A30" t="s">
        <v>613</v>
      </c>
      <c r="B30" t="s">
        <v>914</v>
      </c>
    </row>
    <row r="31" spans="1:5" x14ac:dyDescent="0.25">
      <c r="A31" t="s">
        <v>614</v>
      </c>
      <c r="B31" t="s">
        <v>914</v>
      </c>
    </row>
    <row r="32" spans="1:5" x14ac:dyDescent="0.25">
      <c r="A32" t="s">
        <v>615</v>
      </c>
      <c r="B32" t="s">
        <v>914</v>
      </c>
    </row>
    <row r="33" spans="1:2" x14ac:dyDescent="0.25">
      <c r="A33" t="s">
        <v>616</v>
      </c>
      <c r="B33" t="s">
        <v>914</v>
      </c>
    </row>
    <row r="34" spans="1:2" x14ac:dyDescent="0.25">
      <c r="A34" t="s">
        <v>617</v>
      </c>
      <c r="B34" t="s">
        <v>914</v>
      </c>
    </row>
    <row r="35" spans="1:2" x14ac:dyDescent="0.25">
      <c r="A35" t="s">
        <v>618</v>
      </c>
      <c r="B35" t="s">
        <v>914</v>
      </c>
    </row>
    <row r="36" spans="1:2" x14ac:dyDescent="0.25">
      <c r="A36" t="s">
        <v>619</v>
      </c>
      <c r="B36" t="s">
        <v>914</v>
      </c>
    </row>
    <row r="37" spans="1:2" x14ac:dyDescent="0.25">
      <c r="A37" t="s">
        <v>620</v>
      </c>
      <c r="B37" t="s">
        <v>914</v>
      </c>
    </row>
    <row r="38" spans="1:2" x14ac:dyDescent="0.25">
      <c r="A38" t="s">
        <v>621</v>
      </c>
      <c r="B38" t="s">
        <v>914</v>
      </c>
    </row>
    <row r="39" spans="1:2" x14ac:dyDescent="0.25">
      <c r="A39" t="s">
        <v>622</v>
      </c>
      <c r="B39" t="s">
        <v>914</v>
      </c>
    </row>
    <row r="40" spans="1:2" x14ac:dyDescent="0.25">
      <c r="A40" t="s">
        <v>623</v>
      </c>
      <c r="B40" t="s">
        <v>914</v>
      </c>
    </row>
    <row r="41" spans="1:2" x14ac:dyDescent="0.25">
      <c r="A41" t="s">
        <v>624</v>
      </c>
      <c r="B41" t="s">
        <v>914</v>
      </c>
    </row>
    <row r="42" spans="1:2" x14ac:dyDescent="0.25">
      <c r="A42" t="s">
        <v>625</v>
      </c>
      <c r="B42" t="s">
        <v>914</v>
      </c>
    </row>
    <row r="43" spans="1:2" x14ac:dyDescent="0.25">
      <c r="A43" t="s">
        <v>626</v>
      </c>
      <c r="B43" t="s">
        <v>914</v>
      </c>
    </row>
    <row r="44" spans="1:2" x14ac:dyDescent="0.25">
      <c r="A44" t="s">
        <v>627</v>
      </c>
      <c r="B44" t="s">
        <v>914</v>
      </c>
    </row>
    <row r="45" spans="1:2" x14ac:dyDescent="0.25">
      <c r="A45" t="s">
        <v>628</v>
      </c>
      <c r="B45" t="s">
        <v>914</v>
      </c>
    </row>
    <row r="46" spans="1:2" x14ac:dyDescent="0.25">
      <c r="A46" t="s">
        <v>629</v>
      </c>
      <c r="B46" t="s">
        <v>914</v>
      </c>
    </row>
    <row r="47" spans="1:2" x14ac:dyDescent="0.25">
      <c r="A47" t="s">
        <v>630</v>
      </c>
      <c r="B47" t="s">
        <v>914</v>
      </c>
    </row>
    <row r="48" spans="1:2" x14ac:dyDescent="0.25">
      <c r="A48" t="s">
        <v>631</v>
      </c>
      <c r="B48" t="s">
        <v>914</v>
      </c>
    </row>
    <row r="49" spans="1:2" x14ac:dyDescent="0.25">
      <c r="A49" t="s">
        <v>632</v>
      </c>
      <c r="B49" t="s">
        <v>914</v>
      </c>
    </row>
    <row r="50" spans="1:2" x14ac:dyDescent="0.25">
      <c r="A50" t="s">
        <v>633</v>
      </c>
      <c r="B50" t="s">
        <v>914</v>
      </c>
    </row>
    <row r="51" spans="1:2" x14ac:dyDescent="0.25">
      <c r="A51" t="s">
        <v>634</v>
      </c>
      <c r="B51" t="s">
        <v>914</v>
      </c>
    </row>
    <row r="52" spans="1:2" x14ac:dyDescent="0.25">
      <c r="A52" t="s">
        <v>635</v>
      </c>
      <c r="B52" t="s">
        <v>914</v>
      </c>
    </row>
    <row r="53" spans="1:2" x14ac:dyDescent="0.25">
      <c r="A53" t="s">
        <v>636</v>
      </c>
      <c r="B53" t="s">
        <v>914</v>
      </c>
    </row>
    <row r="54" spans="1:2" x14ac:dyDescent="0.25">
      <c r="A54" t="s">
        <v>637</v>
      </c>
      <c r="B54" t="s">
        <v>914</v>
      </c>
    </row>
    <row r="55" spans="1:2" x14ac:dyDescent="0.25">
      <c r="A55" t="s">
        <v>638</v>
      </c>
      <c r="B55" t="s">
        <v>914</v>
      </c>
    </row>
    <row r="56" spans="1:2" x14ac:dyDescent="0.25">
      <c r="A56" t="s">
        <v>639</v>
      </c>
      <c r="B56" t="s">
        <v>914</v>
      </c>
    </row>
    <row r="57" spans="1:2" x14ac:dyDescent="0.25">
      <c r="A57" t="s">
        <v>640</v>
      </c>
      <c r="B57" t="s">
        <v>914</v>
      </c>
    </row>
    <row r="58" spans="1:2" x14ac:dyDescent="0.25">
      <c r="A58" t="s">
        <v>641</v>
      </c>
      <c r="B58" t="s">
        <v>914</v>
      </c>
    </row>
    <row r="59" spans="1:2" x14ac:dyDescent="0.25">
      <c r="A59" t="s">
        <v>642</v>
      </c>
      <c r="B59" t="s">
        <v>914</v>
      </c>
    </row>
    <row r="60" spans="1:2" x14ac:dyDescent="0.25">
      <c r="A60" t="s">
        <v>643</v>
      </c>
      <c r="B60" t="s">
        <v>914</v>
      </c>
    </row>
    <row r="61" spans="1:2" x14ac:dyDescent="0.25">
      <c r="A61" t="s">
        <v>644</v>
      </c>
      <c r="B61" t="s">
        <v>914</v>
      </c>
    </row>
    <row r="62" spans="1:2" x14ac:dyDescent="0.25">
      <c r="A62" t="s">
        <v>645</v>
      </c>
      <c r="B62" t="s">
        <v>914</v>
      </c>
    </row>
    <row r="63" spans="1:2" x14ac:dyDescent="0.25">
      <c r="A63" t="s">
        <v>646</v>
      </c>
      <c r="B63" t="s">
        <v>914</v>
      </c>
    </row>
    <row r="64" spans="1:2" x14ac:dyDescent="0.25">
      <c r="A64" t="s">
        <v>647</v>
      </c>
      <c r="B64" t="s">
        <v>914</v>
      </c>
    </row>
    <row r="65" spans="1:2" x14ac:dyDescent="0.25">
      <c r="A65" t="s">
        <v>648</v>
      </c>
      <c r="B65" t="s">
        <v>914</v>
      </c>
    </row>
    <row r="66" spans="1:2" x14ac:dyDescent="0.25">
      <c r="A66" t="s">
        <v>649</v>
      </c>
      <c r="B66" t="s">
        <v>914</v>
      </c>
    </row>
    <row r="67" spans="1:2" x14ac:dyDescent="0.25">
      <c r="A67" t="s">
        <v>650</v>
      </c>
      <c r="B67" t="s">
        <v>914</v>
      </c>
    </row>
    <row r="68" spans="1:2" x14ac:dyDescent="0.25">
      <c r="A68" t="s">
        <v>651</v>
      </c>
      <c r="B68" t="s">
        <v>914</v>
      </c>
    </row>
    <row r="69" spans="1:2" x14ac:dyDescent="0.25">
      <c r="A69" t="s">
        <v>652</v>
      </c>
      <c r="B69" t="s">
        <v>914</v>
      </c>
    </row>
    <row r="70" spans="1:2" x14ac:dyDescent="0.25">
      <c r="A70" t="s">
        <v>653</v>
      </c>
      <c r="B70" t="s">
        <v>914</v>
      </c>
    </row>
    <row r="71" spans="1:2" x14ac:dyDescent="0.25">
      <c r="A71" t="s">
        <v>654</v>
      </c>
      <c r="B71" t="s">
        <v>914</v>
      </c>
    </row>
    <row r="72" spans="1:2" x14ac:dyDescent="0.25">
      <c r="A72" t="s">
        <v>655</v>
      </c>
      <c r="B72" t="s">
        <v>914</v>
      </c>
    </row>
    <row r="73" spans="1:2" x14ac:dyDescent="0.25">
      <c r="A73" t="s">
        <v>656</v>
      </c>
      <c r="B73" t="s">
        <v>914</v>
      </c>
    </row>
    <row r="74" spans="1:2" x14ac:dyDescent="0.25">
      <c r="A74" t="s">
        <v>657</v>
      </c>
      <c r="B74" t="s">
        <v>914</v>
      </c>
    </row>
    <row r="75" spans="1:2" x14ac:dyDescent="0.25">
      <c r="A75" t="s">
        <v>658</v>
      </c>
      <c r="B75" t="s">
        <v>914</v>
      </c>
    </row>
    <row r="76" spans="1:2" x14ac:dyDescent="0.25">
      <c r="A76" t="s">
        <v>659</v>
      </c>
      <c r="B76" t="s">
        <v>914</v>
      </c>
    </row>
    <row r="77" spans="1:2" x14ac:dyDescent="0.25">
      <c r="A77" t="s">
        <v>660</v>
      </c>
      <c r="B77" t="s">
        <v>914</v>
      </c>
    </row>
    <row r="78" spans="1:2" x14ac:dyDescent="0.25">
      <c r="A78" t="s">
        <v>661</v>
      </c>
      <c r="B78" t="s">
        <v>914</v>
      </c>
    </row>
    <row r="79" spans="1:2" x14ac:dyDescent="0.25">
      <c r="A79" t="s">
        <v>662</v>
      </c>
      <c r="B79" t="s">
        <v>914</v>
      </c>
    </row>
    <row r="80" spans="1:2" x14ac:dyDescent="0.25">
      <c r="A80" t="s">
        <v>663</v>
      </c>
      <c r="B80" t="s">
        <v>914</v>
      </c>
    </row>
    <row r="81" spans="1:2" x14ac:dyDescent="0.25">
      <c r="A81" t="s">
        <v>664</v>
      </c>
      <c r="B81" t="s">
        <v>914</v>
      </c>
    </row>
    <row r="82" spans="1:2" x14ac:dyDescent="0.25">
      <c r="A82" t="s">
        <v>665</v>
      </c>
      <c r="B82" t="s">
        <v>914</v>
      </c>
    </row>
    <row r="83" spans="1:2" x14ac:dyDescent="0.25">
      <c r="A83" t="s">
        <v>666</v>
      </c>
      <c r="B83" t="s">
        <v>914</v>
      </c>
    </row>
    <row r="84" spans="1:2" x14ac:dyDescent="0.25">
      <c r="A84" t="s">
        <v>667</v>
      </c>
      <c r="B84" t="s">
        <v>914</v>
      </c>
    </row>
    <row r="85" spans="1:2" x14ac:dyDescent="0.25">
      <c r="A85" t="s">
        <v>668</v>
      </c>
      <c r="B85" t="s">
        <v>914</v>
      </c>
    </row>
    <row r="86" spans="1:2" x14ac:dyDescent="0.25">
      <c r="A86" t="s">
        <v>669</v>
      </c>
      <c r="B86" t="s">
        <v>914</v>
      </c>
    </row>
    <row r="87" spans="1:2" x14ac:dyDescent="0.25">
      <c r="A87" t="s">
        <v>670</v>
      </c>
      <c r="B87" t="s">
        <v>914</v>
      </c>
    </row>
    <row r="88" spans="1:2" x14ac:dyDescent="0.25">
      <c r="A88" t="s">
        <v>671</v>
      </c>
      <c r="B88" t="s">
        <v>914</v>
      </c>
    </row>
    <row r="89" spans="1:2" x14ac:dyDescent="0.25">
      <c r="A89" t="s">
        <v>672</v>
      </c>
      <c r="B89" t="s">
        <v>914</v>
      </c>
    </row>
    <row r="90" spans="1:2" x14ac:dyDescent="0.25">
      <c r="A90" t="s">
        <v>673</v>
      </c>
      <c r="B90" t="s">
        <v>914</v>
      </c>
    </row>
    <row r="91" spans="1:2" x14ac:dyDescent="0.25">
      <c r="A91" t="s">
        <v>674</v>
      </c>
      <c r="B91" t="s">
        <v>914</v>
      </c>
    </row>
    <row r="92" spans="1:2" x14ac:dyDescent="0.25">
      <c r="A92" t="s">
        <v>675</v>
      </c>
      <c r="B92" t="s">
        <v>914</v>
      </c>
    </row>
    <row r="93" spans="1:2" x14ac:dyDescent="0.25">
      <c r="A93" t="s">
        <v>676</v>
      </c>
      <c r="B93" t="s">
        <v>915</v>
      </c>
    </row>
    <row r="94" spans="1:2" x14ac:dyDescent="0.25">
      <c r="A94" t="s">
        <v>677</v>
      </c>
      <c r="B94" t="s">
        <v>915</v>
      </c>
    </row>
    <row r="95" spans="1:2" x14ac:dyDescent="0.25">
      <c r="A95" t="s">
        <v>678</v>
      </c>
      <c r="B95" t="s">
        <v>915</v>
      </c>
    </row>
    <row r="96" spans="1:2" x14ac:dyDescent="0.25">
      <c r="A96" t="s">
        <v>679</v>
      </c>
      <c r="B96" t="s">
        <v>915</v>
      </c>
    </row>
    <row r="97" spans="1:2" x14ac:dyDescent="0.25">
      <c r="A97" t="s">
        <v>680</v>
      </c>
      <c r="B97" t="s">
        <v>915</v>
      </c>
    </row>
    <row r="98" spans="1:2" x14ac:dyDescent="0.25">
      <c r="A98" t="s">
        <v>681</v>
      </c>
      <c r="B98" t="s">
        <v>915</v>
      </c>
    </row>
    <row r="99" spans="1:2" x14ac:dyDescent="0.25">
      <c r="A99" t="s">
        <v>682</v>
      </c>
      <c r="B99" t="s">
        <v>915</v>
      </c>
    </row>
    <row r="100" spans="1:2" x14ac:dyDescent="0.25">
      <c r="A100" t="s">
        <v>683</v>
      </c>
      <c r="B100" t="s">
        <v>915</v>
      </c>
    </row>
    <row r="101" spans="1:2" x14ac:dyDescent="0.25">
      <c r="A101" t="s">
        <v>684</v>
      </c>
      <c r="B101" t="s">
        <v>915</v>
      </c>
    </row>
    <row r="102" spans="1:2" x14ac:dyDescent="0.25">
      <c r="A102" t="s">
        <v>685</v>
      </c>
      <c r="B102" t="s">
        <v>915</v>
      </c>
    </row>
    <row r="103" spans="1:2" x14ac:dyDescent="0.25">
      <c r="A103" t="s">
        <v>686</v>
      </c>
      <c r="B103" t="s">
        <v>915</v>
      </c>
    </row>
    <row r="104" spans="1:2" x14ac:dyDescent="0.25">
      <c r="A104" t="s">
        <v>687</v>
      </c>
      <c r="B104" t="s">
        <v>915</v>
      </c>
    </row>
    <row r="105" spans="1:2" x14ac:dyDescent="0.25">
      <c r="A105" t="s">
        <v>688</v>
      </c>
      <c r="B105" t="s">
        <v>915</v>
      </c>
    </row>
    <row r="106" spans="1:2" x14ac:dyDescent="0.25">
      <c r="A106" t="s">
        <v>689</v>
      </c>
      <c r="B106" t="s">
        <v>915</v>
      </c>
    </row>
    <row r="107" spans="1:2" x14ac:dyDescent="0.25">
      <c r="A107" t="s">
        <v>690</v>
      </c>
      <c r="B107" t="s">
        <v>915</v>
      </c>
    </row>
    <row r="108" spans="1:2" x14ac:dyDescent="0.25">
      <c r="A108" t="s">
        <v>691</v>
      </c>
      <c r="B108" t="s">
        <v>915</v>
      </c>
    </row>
    <row r="109" spans="1:2" x14ac:dyDescent="0.25">
      <c r="A109" t="s">
        <v>692</v>
      </c>
      <c r="B109" t="s">
        <v>915</v>
      </c>
    </row>
    <row r="110" spans="1:2" x14ac:dyDescent="0.25">
      <c r="A110" t="s">
        <v>693</v>
      </c>
      <c r="B110" t="s">
        <v>915</v>
      </c>
    </row>
    <row r="111" spans="1:2" x14ac:dyDescent="0.25">
      <c r="A111" t="s">
        <v>694</v>
      </c>
      <c r="B111" t="s">
        <v>915</v>
      </c>
    </row>
    <row r="112" spans="1:2" x14ac:dyDescent="0.25">
      <c r="A112" t="s">
        <v>695</v>
      </c>
      <c r="B112" t="s">
        <v>915</v>
      </c>
    </row>
    <row r="113" spans="1:2" x14ac:dyDescent="0.25">
      <c r="A113" t="s">
        <v>696</v>
      </c>
      <c r="B113" t="s">
        <v>915</v>
      </c>
    </row>
    <row r="114" spans="1:2" x14ac:dyDescent="0.25">
      <c r="A114" t="s">
        <v>697</v>
      </c>
      <c r="B114" t="s">
        <v>915</v>
      </c>
    </row>
    <row r="115" spans="1:2" x14ac:dyDescent="0.25">
      <c r="A115" t="s">
        <v>698</v>
      </c>
      <c r="B115" t="s">
        <v>915</v>
      </c>
    </row>
    <row r="116" spans="1:2" x14ac:dyDescent="0.25">
      <c r="A116" t="s">
        <v>699</v>
      </c>
      <c r="B116" t="s">
        <v>915</v>
      </c>
    </row>
    <row r="117" spans="1:2" x14ac:dyDescent="0.25">
      <c r="A117" t="s">
        <v>700</v>
      </c>
      <c r="B117" t="s">
        <v>915</v>
      </c>
    </row>
    <row r="118" spans="1:2" x14ac:dyDescent="0.25">
      <c r="A118" t="s">
        <v>701</v>
      </c>
      <c r="B118" t="s">
        <v>915</v>
      </c>
    </row>
    <row r="119" spans="1:2" x14ac:dyDescent="0.25">
      <c r="A119" t="s">
        <v>702</v>
      </c>
      <c r="B119" t="s">
        <v>915</v>
      </c>
    </row>
    <row r="120" spans="1:2" x14ac:dyDescent="0.25">
      <c r="A120" t="s">
        <v>703</v>
      </c>
      <c r="B120" t="s">
        <v>915</v>
      </c>
    </row>
    <row r="121" spans="1:2" x14ac:dyDescent="0.25">
      <c r="A121" t="s">
        <v>704</v>
      </c>
      <c r="B121" t="s">
        <v>915</v>
      </c>
    </row>
    <row r="122" spans="1:2" x14ac:dyDescent="0.25">
      <c r="A122" t="s">
        <v>705</v>
      </c>
      <c r="B122" t="s">
        <v>915</v>
      </c>
    </row>
    <row r="123" spans="1:2" x14ac:dyDescent="0.25">
      <c r="A123" t="s">
        <v>706</v>
      </c>
      <c r="B123" t="s">
        <v>915</v>
      </c>
    </row>
    <row r="124" spans="1:2" x14ac:dyDescent="0.25">
      <c r="A124" t="s">
        <v>707</v>
      </c>
      <c r="B124" t="s">
        <v>915</v>
      </c>
    </row>
    <row r="125" spans="1:2" x14ac:dyDescent="0.25">
      <c r="A125" t="s">
        <v>708</v>
      </c>
      <c r="B125" t="s">
        <v>915</v>
      </c>
    </row>
    <row r="126" spans="1:2" x14ac:dyDescent="0.25">
      <c r="A126" t="s">
        <v>709</v>
      </c>
      <c r="B126" t="s">
        <v>915</v>
      </c>
    </row>
    <row r="127" spans="1:2" x14ac:dyDescent="0.25">
      <c r="A127" t="s">
        <v>710</v>
      </c>
      <c r="B127" t="s">
        <v>915</v>
      </c>
    </row>
    <row r="128" spans="1:2" x14ac:dyDescent="0.25">
      <c r="A128" t="s">
        <v>711</v>
      </c>
      <c r="B128" t="s">
        <v>915</v>
      </c>
    </row>
    <row r="129" spans="1:2" x14ac:dyDescent="0.25">
      <c r="A129" t="s">
        <v>712</v>
      </c>
      <c r="B129" t="s">
        <v>915</v>
      </c>
    </row>
    <row r="130" spans="1:2" x14ac:dyDescent="0.25">
      <c r="A130" t="s">
        <v>713</v>
      </c>
      <c r="B130" t="s">
        <v>915</v>
      </c>
    </row>
    <row r="131" spans="1:2" x14ac:dyDescent="0.25">
      <c r="A131" t="s">
        <v>714</v>
      </c>
      <c r="B131" t="s">
        <v>915</v>
      </c>
    </row>
    <row r="132" spans="1:2" x14ac:dyDescent="0.25">
      <c r="A132" t="s">
        <v>715</v>
      </c>
      <c r="B132" t="s">
        <v>915</v>
      </c>
    </row>
    <row r="133" spans="1:2" x14ac:dyDescent="0.25">
      <c r="A133" t="s">
        <v>716</v>
      </c>
      <c r="B133" t="s">
        <v>915</v>
      </c>
    </row>
    <row r="134" spans="1:2" x14ac:dyDescent="0.25">
      <c r="A134" t="s">
        <v>717</v>
      </c>
      <c r="B134" t="s">
        <v>915</v>
      </c>
    </row>
    <row r="135" spans="1:2" x14ac:dyDescent="0.25">
      <c r="A135" t="s">
        <v>718</v>
      </c>
      <c r="B135" t="s">
        <v>915</v>
      </c>
    </row>
    <row r="136" spans="1:2" x14ac:dyDescent="0.25">
      <c r="A136" t="s">
        <v>719</v>
      </c>
      <c r="B136" t="s">
        <v>915</v>
      </c>
    </row>
    <row r="137" spans="1:2" x14ac:dyDescent="0.25">
      <c r="A137" t="s">
        <v>720</v>
      </c>
      <c r="B137" t="s">
        <v>915</v>
      </c>
    </row>
    <row r="138" spans="1:2" x14ac:dyDescent="0.25">
      <c r="A138" t="s">
        <v>721</v>
      </c>
      <c r="B138" t="s">
        <v>915</v>
      </c>
    </row>
    <row r="139" spans="1:2" x14ac:dyDescent="0.25">
      <c r="A139" t="s">
        <v>722</v>
      </c>
      <c r="B139" t="s">
        <v>915</v>
      </c>
    </row>
    <row r="140" spans="1:2" x14ac:dyDescent="0.25">
      <c r="A140" t="s">
        <v>723</v>
      </c>
      <c r="B140" t="s">
        <v>915</v>
      </c>
    </row>
    <row r="141" spans="1:2" x14ac:dyDescent="0.25">
      <c r="A141" t="s">
        <v>724</v>
      </c>
      <c r="B141" t="s">
        <v>915</v>
      </c>
    </row>
    <row r="142" spans="1:2" x14ac:dyDescent="0.25">
      <c r="A142" t="s">
        <v>725</v>
      </c>
      <c r="B142" t="s">
        <v>915</v>
      </c>
    </row>
    <row r="143" spans="1:2" x14ac:dyDescent="0.25">
      <c r="A143" t="s">
        <v>726</v>
      </c>
      <c r="B143" t="s">
        <v>915</v>
      </c>
    </row>
    <row r="144" spans="1:2" x14ac:dyDescent="0.25">
      <c r="A144" t="s">
        <v>727</v>
      </c>
      <c r="B144" t="s">
        <v>915</v>
      </c>
    </row>
    <row r="145" spans="1:2" x14ac:dyDescent="0.25">
      <c r="A145" t="s">
        <v>728</v>
      </c>
      <c r="B145" t="s">
        <v>916</v>
      </c>
    </row>
    <row r="146" spans="1:2" x14ac:dyDescent="0.25">
      <c r="A146" t="s">
        <v>729</v>
      </c>
      <c r="B146" t="s">
        <v>916</v>
      </c>
    </row>
    <row r="147" spans="1:2" x14ac:dyDescent="0.25">
      <c r="A147" t="s">
        <v>730</v>
      </c>
      <c r="B147" t="s">
        <v>916</v>
      </c>
    </row>
    <row r="148" spans="1:2" x14ac:dyDescent="0.25">
      <c r="A148" t="s">
        <v>731</v>
      </c>
      <c r="B148" t="s">
        <v>916</v>
      </c>
    </row>
    <row r="149" spans="1:2" x14ac:dyDescent="0.25">
      <c r="A149" t="s">
        <v>732</v>
      </c>
      <c r="B149" t="s">
        <v>916</v>
      </c>
    </row>
    <row r="150" spans="1:2" x14ac:dyDescent="0.25">
      <c r="A150" t="s">
        <v>733</v>
      </c>
      <c r="B150" t="s">
        <v>916</v>
      </c>
    </row>
    <row r="151" spans="1:2" x14ac:dyDescent="0.25">
      <c r="A151" t="s">
        <v>734</v>
      </c>
      <c r="B151" t="s">
        <v>916</v>
      </c>
    </row>
    <row r="152" spans="1:2" x14ac:dyDescent="0.25">
      <c r="A152" t="s">
        <v>735</v>
      </c>
      <c r="B152" t="s">
        <v>916</v>
      </c>
    </row>
    <row r="153" spans="1:2" x14ac:dyDescent="0.25">
      <c r="A153" t="s">
        <v>736</v>
      </c>
      <c r="B153" t="s">
        <v>916</v>
      </c>
    </row>
    <row r="154" spans="1:2" x14ac:dyDescent="0.25">
      <c r="A154" t="s">
        <v>737</v>
      </c>
      <c r="B154" t="s">
        <v>916</v>
      </c>
    </row>
    <row r="155" spans="1:2" x14ac:dyDescent="0.25">
      <c r="A155" t="s">
        <v>27</v>
      </c>
      <c r="B155" t="s">
        <v>916</v>
      </c>
    </row>
    <row r="156" spans="1:2" x14ac:dyDescent="0.25">
      <c r="A156" t="s">
        <v>738</v>
      </c>
      <c r="B156" t="s">
        <v>916</v>
      </c>
    </row>
    <row r="157" spans="1:2" x14ac:dyDescent="0.25">
      <c r="A157" t="s">
        <v>739</v>
      </c>
      <c r="B157" t="s">
        <v>916</v>
      </c>
    </row>
    <row r="158" spans="1:2" x14ac:dyDescent="0.25">
      <c r="A158" t="s">
        <v>740</v>
      </c>
      <c r="B158" t="s">
        <v>916</v>
      </c>
    </row>
    <row r="159" spans="1:2" x14ac:dyDescent="0.25">
      <c r="A159" t="s">
        <v>741</v>
      </c>
      <c r="B159" t="s">
        <v>916</v>
      </c>
    </row>
    <row r="160" spans="1:2" x14ac:dyDescent="0.25">
      <c r="A160" t="s">
        <v>742</v>
      </c>
      <c r="B160" t="s">
        <v>916</v>
      </c>
    </row>
    <row r="161" spans="1:2" x14ac:dyDescent="0.25">
      <c r="A161" t="s">
        <v>743</v>
      </c>
      <c r="B161" t="s">
        <v>916</v>
      </c>
    </row>
    <row r="162" spans="1:2" x14ac:dyDescent="0.25">
      <c r="A162" t="s">
        <v>744</v>
      </c>
      <c r="B162" t="s">
        <v>916</v>
      </c>
    </row>
    <row r="163" spans="1:2" x14ac:dyDescent="0.25">
      <c r="A163" t="s">
        <v>745</v>
      </c>
      <c r="B163" t="s">
        <v>916</v>
      </c>
    </row>
    <row r="164" spans="1:2" x14ac:dyDescent="0.25">
      <c r="A164" t="s">
        <v>746</v>
      </c>
      <c r="B164" t="s">
        <v>916</v>
      </c>
    </row>
    <row r="165" spans="1:2" x14ac:dyDescent="0.25">
      <c r="A165" t="s">
        <v>747</v>
      </c>
      <c r="B165" t="s">
        <v>916</v>
      </c>
    </row>
    <row r="166" spans="1:2" x14ac:dyDescent="0.25">
      <c r="A166" t="s">
        <v>748</v>
      </c>
      <c r="B166" t="s">
        <v>916</v>
      </c>
    </row>
    <row r="167" spans="1:2" x14ac:dyDescent="0.25">
      <c r="A167" t="s">
        <v>749</v>
      </c>
      <c r="B167" t="s">
        <v>916</v>
      </c>
    </row>
    <row r="168" spans="1:2" x14ac:dyDescent="0.25">
      <c r="A168" t="s">
        <v>750</v>
      </c>
      <c r="B168" t="s">
        <v>916</v>
      </c>
    </row>
    <row r="169" spans="1:2" x14ac:dyDescent="0.25">
      <c r="A169" t="s">
        <v>751</v>
      </c>
      <c r="B169" t="s">
        <v>916</v>
      </c>
    </row>
    <row r="170" spans="1:2" x14ac:dyDescent="0.25">
      <c r="A170" t="s">
        <v>752</v>
      </c>
      <c r="B170" t="s">
        <v>916</v>
      </c>
    </row>
    <row r="171" spans="1:2" x14ac:dyDescent="0.25">
      <c r="A171" t="s">
        <v>753</v>
      </c>
      <c r="B171" t="s">
        <v>916</v>
      </c>
    </row>
    <row r="172" spans="1:2" x14ac:dyDescent="0.25">
      <c r="A172" t="s">
        <v>754</v>
      </c>
      <c r="B172" t="s">
        <v>916</v>
      </c>
    </row>
    <row r="173" spans="1:2" x14ac:dyDescent="0.25">
      <c r="A173" t="s">
        <v>755</v>
      </c>
      <c r="B173" t="s">
        <v>916</v>
      </c>
    </row>
    <row r="174" spans="1:2" x14ac:dyDescent="0.25">
      <c r="A174" t="s">
        <v>756</v>
      </c>
      <c r="B174" t="s">
        <v>916</v>
      </c>
    </row>
    <row r="175" spans="1:2" x14ac:dyDescent="0.25">
      <c r="A175" t="s">
        <v>757</v>
      </c>
      <c r="B175" t="s">
        <v>916</v>
      </c>
    </row>
    <row r="176" spans="1:2" x14ac:dyDescent="0.25">
      <c r="A176" t="s">
        <v>758</v>
      </c>
      <c r="B176" t="s">
        <v>916</v>
      </c>
    </row>
    <row r="177" spans="1:2" x14ac:dyDescent="0.25">
      <c r="A177" t="s">
        <v>759</v>
      </c>
      <c r="B177" t="s">
        <v>916</v>
      </c>
    </row>
    <row r="178" spans="1:2" x14ac:dyDescent="0.25">
      <c r="A178" t="s">
        <v>760</v>
      </c>
      <c r="B178" t="s">
        <v>916</v>
      </c>
    </row>
    <row r="179" spans="1:2" x14ac:dyDescent="0.25">
      <c r="A179" t="s">
        <v>761</v>
      </c>
      <c r="B179" t="s">
        <v>916</v>
      </c>
    </row>
    <row r="180" spans="1:2" x14ac:dyDescent="0.25">
      <c r="A180" t="s">
        <v>762</v>
      </c>
      <c r="B180" t="s">
        <v>916</v>
      </c>
    </row>
    <row r="181" spans="1:2" x14ac:dyDescent="0.25">
      <c r="A181" t="s">
        <v>763</v>
      </c>
      <c r="B181" t="s">
        <v>916</v>
      </c>
    </row>
    <row r="182" spans="1:2" x14ac:dyDescent="0.25">
      <c r="A182" t="s">
        <v>764</v>
      </c>
      <c r="B182" t="s">
        <v>916</v>
      </c>
    </row>
    <row r="183" spans="1:2" x14ac:dyDescent="0.25">
      <c r="A183" t="s">
        <v>765</v>
      </c>
      <c r="B183" t="s">
        <v>916</v>
      </c>
    </row>
    <row r="184" spans="1:2" x14ac:dyDescent="0.25">
      <c r="A184" t="s">
        <v>766</v>
      </c>
      <c r="B184" t="s">
        <v>916</v>
      </c>
    </row>
    <row r="185" spans="1:2" x14ac:dyDescent="0.25">
      <c r="A185" t="s">
        <v>767</v>
      </c>
      <c r="B185" t="s">
        <v>916</v>
      </c>
    </row>
    <row r="186" spans="1:2" x14ac:dyDescent="0.25">
      <c r="A186" t="s">
        <v>768</v>
      </c>
      <c r="B186" t="s">
        <v>916</v>
      </c>
    </row>
    <row r="187" spans="1:2" x14ac:dyDescent="0.25">
      <c r="A187" t="s">
        <v>769</v>
      </c>
      <c r="B187" t="s">
        <v>917</v>
      </c>
    </row>
    <row r="188" spans="1:2" x14ac:dyDescent="0.25">
      <c r="A188" t="s">
        <v>770</v>
      </c>
      <c r="B188" t="s">
        <v>917</v>
      </c>
    </row>
    <row r="189" spans="1:2" x14ac:dyDescent="0.25">
      <c r="A189" t="s">
        <v>771</v>
      </c>
      <c r="B189" t="s">
        <v>917</v>
      </c>
    </row>
    <row r="190" spans="1:2" x14ac:dyDescent="0.25">
      <c r="A190" t="s">
        <v>772</v>
      </c>
      <c r="B190" t="s">
        <v>917</v>
      </c>
    </row>
    <row r="191" spans="1:2" x14ac:dyDescent="0.25">
      <c r="A191" t="s">
        <v>773</v>
      </c>
      <c r="B191" t="s">
        <v>917</v>
      </c>
    </row>
    <row r="192" spans="1:2" x14ac:dyDescent="0.25">
      <c r="A192" t="s">
        <v>774</v>
      </c>
      <c r="B192" t="s">
        <v>917</v>
      </c>
    </row>
    <row r="193" spans="1:2" x14ac:dyDescent="0.25">
      <c r="A193" t="s">
        <v>775</v>
      </c>
      <c r="B193" t="s">
        <v>917</v>
      </c>
    </row>
    <row r="194" spans="1:2" x14ac:dyDescent="0.25">
      <c r="A194" t="s">
        <v>776</v>
      </c>
      <c r="B194" t="s">
        <v>917</v>
      </c>
    </row>
    <row r="195" spans="1:2" x14ac:dyDescent="0.25">
      <c r="A195" t="s">
        <v>777</v>
      </c>
      <c r="B195" t="s">
        <v>917</v>
      </c>
    </row>
    <row r="196" spans="1:2" x14ac:dyDescent="0.25">
      <c r="A196" t="s">
        <v>778</v>
      </c>
      <c r="B196" t="s">
        <v>917</v>
      </c>
    </row>
    <row r="197" spans="1:2" x14ac:dyDescent="0.25">
      <c r="A197" t="s">
        <v>779</v>
      </c>
      <c r="B197" t="s">
        <v>917</v>
      </c>
    </row>
    <row r="198" spans="1:2" x14ac:dyDescent="0.25">
      <c r="A198" t="s">
        <v>780</v>
      </c>
      <c r="B198" t="s">
        <v>917</v>
      </c>
    </row>
    <row r="199" spans="1:2" x14ac:dyDescent="0.25">
      <c r="A199" t="s">
        <v>781</v>
      </c>
      <c r="B199" t="s">
        <v>917</v>
      </c>
    </row>
    <row r="200" spans="1:2" x14ac:dyDescent="0.25">
      <c r="A200" t="s">
        <v>782</v>
      </c>
      <c r="B200" t="s">
        <v>917</v>
      </c>
    </row>
    <row r="201" spans="1:2" x14ac:dyDescent="0.25">
      <c r="A201" t="s">
        <v>783</v>
      </c>
      <c r="B201" t="s">
        <v>917</v>
      </c>
    </row>
    <row r="202" spans="1:2" x14ac:dyDescent="0.25">
      <c r="A202" t="s">
        <v>784</v>
      </c>
      <c r="B202" t="s">
        <v>917</v>
      </c>
    </row>
    <row r="203" spans="1:2" x14ac:dyDescent="0.25">
      <c r="A203" t="s">
        <v>785</v>
      </c>
      <c r="B203" t="s">
        <v>917</v>
      </c>
    </row>
    <row r="204" spans="1:2" x14ac:dyDescent="0.25">
      <c r="A204" t="s">
        <v>786</v>
      </c>
      <c r="B204" t="s">
        <v>917</v>
      </c>
    </row>
    <row r="205" spans="1:2" x14ac:dyDescent="0.25">
      <c r="A205" t="s">
        <v>787</v>
      </c>
      <c r="B205" t="s">
        <v>917</v>
      </c>
    </row>
    <row r="206" spans="1:2" x14ac:dyDescent="0.25">
      <c r="A206" t="s">
        <v>788</v>
      </c>
      <c r="B206" t="s">
        <v>917</v>
      </c>
    </row>
    <row r="207" spans="1:2" x14ac:dyDescent="0.25">
      <c r="A207" t="s">
        <v>789</v>
      </c>
      <c r="B207" t="s">
        <v>917</v>
      </c>
    </row>
    <row r="208" spans="1:2" x14ac:dyDescent="0.25">
      <c r="A208" t="s">
        <v>790</v>
      </c>
      <c r="B208" t="s">
        <v>917</v>
      </c>
    </row>
    <row r="209" spans="1:2" x14ac:dyDescent="0.25">
      <c r="A209" t="s">
        <v>791</v>
      </c>
      <c r="B209" t="s">
        <v>917</v>
      </c>
    </row>
    <row r="210" spans="1:2" x14ac:dyDescent="0.25">
      <c r="A210" t="s">
        <v>792</v>
      </c>
      <c r="B210" t="s">
        <v>917</v>
      </c>
    </row>
    <row r="211" spans="1:2" x14ac:dyDescent="0.25">
      <c r="A211" t="s">
        <v>793</v>
      </c>
      <c r="B211" t="s">
        <v>917</v>
      </c>
    </row>
    <row r="212" spans="1:2" x14ac:dyDescent="0.25">
      <c r="A212" t="s">
        <v>794</v>
      </c>
      <c r="B212" t="s">
        <v>917</v>
      </c>
    </row>
    <row r="213" spans="1:2" x14ac:dyDescent="0.25">
      <c r="A213" t="s">
        <v>795</v>
      </c>
      <c r="B213" t="s">
        <v>917</v>
      </c>
    </row>
    <row r="214" spans="1:2" x14ac:dyDescent="0.25">
      <c r="A214" t="s">
        <v>796</v>
      </c>
      <c r="B214" t="s">
        <v>917</v>
      </c>
    </row>
    <row r="215" spans="1:2" x14ac:dyDescent="0.25">
      <c r="A215" t="s">
        <v>797</v>
      </c>
      <c r="B215" t="s">
        <v>917</v>
      </c>
    </row>
    <row r="216" spans="1:2" x14ac:dyDescent="0.25">
      <c r="A216" t="s">
        <v>798</v>
      </c>
      <c r="B216" t="s">
        <v>917</v>
      </c>
    </row>
    <row r="217" spans="1:2" x14ac:dyDescent="0.25">
      <c r="A217" t="s">
        <v>799</v>
      </c>
      <c r="B217" t="s">
        <v>917</v>
      </c>
    </row>
    <row r="218" spans="1:2" x14ac:dyDescent="0.25">
      <c r="A218" t="s">
        <v>800</v>
      </c>
      <c r="B218" t="s">
        <v>917</v>
      </c>
    </row>
    <row r="219" spans="1:2" x14ac:dyDescent="0.25">
      <c r="A219" t="s">
        <v>801</v>
      </c>
      <c r="B219" t="s">
        <v>917</v>
      </c>
    </row>
    <row r="220" spans="1:2" x14ac:dyDescent="0.25">
      <c r="A220" t="s">
        <v>802</v>
      </c>
      <c r="B220" t="s">
        <v>917</v>
      </c>
    </row>
    <row r="221" spans="1:2" x14ac:dyDescent="0.25">
      <c r="A221" t="s">
        <v>803</v>
      </c>
      <c r="B221" t="s">
        <v>917</v>
      </c>
    </row>
    <row r="222" spans="1:2" x14ac:dyDescent="0.25">
      <c r="A222" t="s">
        <v>804</v>
      </c>
      <c r="B222" t="s">
        <v>917</v>
      </c>
    </row>
    <row r="223" spans="1:2" x14ac:dyDescent="0.25">
      <c r="A223" t="s">
        <v>805</v>
      </c>
      <c r="B223" t="s">
        <v>917</v>
      </c>
    </row>
    <row r="224" spans="1:2" x14ac:dyDescent="0.25">
      <c r="A224" t="s">
        <v>806</v>
      </c>
      <c r="B224" t="s">
        <v>917</v>
      </c>
    </row>
    <row r="225" spans="1:2" x14ac:dyDescent="0.25">
      <c r="A225" t="s">
        <v>807</v>
      </c>
      <c r="B225" t="s">
        <v>917</v>
      </c>
    </row>
    <row r="226" spans="1:2" x14ac:dyDescent="0.25">
      <c r="A226" t="s">
        <v>808</v>
      </c>
      <c r="B226" t="s">
        <v>917</v>
      </c>
    </row>
    <row r="227" spans="1:2" x14ac:dyDescent="0.25">
      <c r="A227" t="s">
        <v>809</v>
      </c>
      <c r="B227" t="s">
        <v>917</v>
      </c>
    </row>
    <row r="228" spans="1:2" x14ac:dyDescent="0.25">
      <c r="A228" t="s">
        <v>810</v>
      </c>
      <c r="B228" t="s">
        <v>917</v>
      </c>
    </row>
    <row r="229" spans="1:2" x14ac:dyDescent="0.25">
      <c r="A229" t="s">
        <v>811</v>
      </c>
      <c r="B229" t="s">
        <v>918</v>
      </c>
    </row>
    <row r="230" spans="1:2" x14ac:dyDescent="0.25">
      <c r="A230" t="s">
        <v>812</v>
      </c>
      <c r="B230" t="s">
        <v>918</v>
      </c>
    </row>
    <row r="231" spans="1:2" x14ac:dyDescent="0.25">
      <c r="A231" t="s">
        <v>813</v>
      </c>
      <c r="B231" t="s">
        <v>918</v>
      </c>
    </row>
    <row r="232" spans="1:2" x14ac:dyDescent="0.25">
      <c r="A232" t="s">
        <v>814</v>
      </c>
      <c r="B232" t="s">
        <v>918</v>
      </c>
    </row>
    <row r="233" spans="1:2" x14ac:dyDescent="0.25">
      <c r="A233" t="s">
        <v>815</v>
      </c>
      <c r="B233" t="s">
        <v>918</v>
      </c>
    </row>
    <row r="234" spans="1:2" x14ac:dyDescent="0.25">
      <c r="A234" t="s">
        <v>816</v>
      </c>
      <c r="B234" t="s">
        <v>918</v>
      </c>
    </row>
    <row r="235" spans="1:2" x14ac:dyDescent="0.25">
      <c r="A235" t="s">
        <v>817</v>
      </c>
      <c r="B235" t="s">
        <v>918</v>
      </c>
    </row>
    <row r="236" spans="1:2" x14ac:dyDescent="0.25">
      <c r="A236" t="s">
        <v>818</v>
      </c>
      <c r="B236" t="s">
        <v>918</v>
      </c>
    </row>
    <row r="237" spans="1:2" x14ac:dyDescent="0.25">
      <c r="A237" t="s">
        <v>819</v>
      </c>
      <c r="B237" t="s">
        <v>918</v>
      </c>
    </row>
    <row r="238" spans="1:2" x14ac:dyDescent="0.25">
      <c r="A238" t="s">
        <v>820</v>
      </c>
      <c r="B238" t="s">
        <v>918</v>
      </c>
    </row>
    <row r="239" spans="1:2" x14ac:dyDescent="0.25">
      <c r="A239" t="s">
        <v>821</v>
      </c>
      <c r="B239" t="s">
        <v>918</v>
      </c>
    </row>
    <row r="240" spans="1:2" x14ac:dyDescent="0.25">
      <c r="A240" t="s">
        <v>822</v>
      </c>
      <c r="B240" t="s">
        <v>918</v>
      </c>
    </row>
    <row r="241" spans="1:2" x14ac:dyDescent="0.25">
      <c r="A241" t="s">
        <v>823</v>
      </c>
      <c r="B241" t="s">
        <v>918</v>
      </c>
    </row>
    <row r="242" spans="1:2" x14ac:dyDescent="0.25">
      <c r="A242" t="s">
        <v>824</v>
      </c>
      <c r="B242" t="s">
        <v>918</v>
      </c>
    </row>
    <row r="243" spans="1:2" x14ac:dyDescent="0.25">
      <c r="A243" t="s">
        <v>825</v>
      </c>
      <c r="B243" t="s">
        <v>918</v>
      </c>
    </row>
    <row r="244" spans="1:2" x14ac:dyDescent="0.25">
      <c r="A244" t="s">
        <v>826</v>
      </c>
      <c r="B244" t="s">
        <v>918</v>
      </c>
    </row>
    <row r="245" spans="1:2" x14ac:dyDescent="0.25">
      <c r="A245" t="s">
        <v>827</v>
      </c>
      <c r="B245" t="s">
        <v>918</v>
      </c>
    </row>
    <row r="246" spans="1:2" x14ac:dyDescent="0.25">
      <c r="A246" t="s">
        <v>828</v>
      </c>
      <c r="B246" t="s">
        <v>918</v>
      </c>
    </row>
    <row r="247" spans="1:2" x14ac:dyDescent="0.25">
      <c r="A247" t="s">
        <v>829</v>
      </c>
      <c r="B247" t="s">
        <v>918</v>
      </c>
    </row>
    <row r="248" spans="1:2" x14ac:dyDescent="0.25">
      <c r="A248" t="s">
        <v>830</v>
      </c>
      <c r="B248" t="s">
        <v>918</v>
      </c>
    </row>
    <row r="249" spans="1:2" x14ac:dyDescent="0.25">
      <c r="A249" t="s">
        <v>831</v>
      </c>
      <c r="B249" t="s">
        <v>918</v>
      </c>
    </row>
    <row r="250" spans="1:2" x14ac:dyDescent="0.25">
      <c r="A250" t="s">
        <v>832</v>
      </c>
      <c r="B250" t="s">
        <v>918</v>
      </c>
    </row>
    <row r="251" spans="1:2" x14ac:dyDescent="0.25">
      <c r="A251" t="s">
        <v>833</v>
      </c>
      <c r="B251" t="s">
        <v>918</v>
      </c>
    </row>
    <row r="252" spans="1:2" x14ac:dyDescent="0.25">
      <c r="A252" t="s">
        <v>834</v>
      </c>
      <c r="B252" t="s">
        <v>918</v>
      </c>
    </row>
    <row r="253" spans="1:2" x14ac:dyDescent="0.25">
      <c r="A253" t="s">
        <v>835</v>
      </c>
      <c r="B253" t="s">
        <v>918</v>
      </c>
    </row>
    <row r="254" spans="1:2" x14ac:dyDescent="0.25">
      <c r="A254" t="s">
        <v>836</v>
      </c>
      <c r="B254" t="s">
        <v>918</v>
      </c>
    </row>
    <row r="255" spans="1:2" x14ac:dyDescent="0.25">
      <c r="A255" t="s">
        <v>837</v>
      </c>
      <c r="B255" t="s">
        <v>918</v>
      </c>
    </row>
    <row r="256" spans="1:2" x14ac:dyDescent="0.25">
      <c r="A256" t="s">
        <v>838</v>
      </c>
      <c r="B256" t="s">
        <v>918</v>
      </c>
    </row>
    <row r="257" spans="1:2" x14ac:dyDescent="0.25">
      <c r="A257" t="s">
        <v>839</v>
      </c>
      <c r="B257" t="s">
        <v>918</v>
      </c>
    </row>
    <row r="258" spans="1:2" x14ac:dyDescent="0.25">
      <c r="A258" t="s">
        <v>840</v>
      </c>
      <c r="B258" t="s">
        <v>918</v>
      </c>
    </row>
    <row r="259" spans="1:2" x14ac:dyDescent="0.25">
      <c r="A259" t="s">
        <v>841</v>
      </c>
      <c r="B259" t="s">
        <v>918</v>
      </c>
    </row>
    <row r="260" spans="1:2" x14ac:dyDescent="0.25">
      <c r="A260" t="s">
        <v>842</v>
      </c>
      <c r="B260" t="s">
        <v>918</v>
      </c>
    </row>
    <row r="261" spans="1:2" x14ac:dyDescent="0.25">
      <c r="A261" t="s">
        <v>843</v>
      </c>
      <c r="B261" t="s">
        <v>918</v>
      </c>
    </row>
    <row r="262" spans="1:2" x14ac:dyDescent="0.25">
      <c r="A262" t="s">
        <v>844</v>
      </c>
      <c r="B262" t="s">
        <v>918</v>
      </c>
    </row>
    <row r="263" spans="1:2" x14ac:dyDescent="0.25">
      <c r="A263" t="s">
        <v>845</v>
      </c>
      <c r="B263" t="s">
        <v>918</v>
      </c>
    </row>
    <row r="264" spans="1:2" x14ac:dyDescent="0.25">
      <c r="A264" t="s">
        <v>846</v>
      </c>
      <c r="B264" t="s">
        <v>918</v>
      </c>
    </row>
    <row r="265" spans="1:2" x14ac:dyDescent="0.25">
      <c r="A265" t="s">
        <v>847</v>
      </c>
      <c r="B265" t="s">
        <v>918</v>
      </c>
    </row>
    <row r="266" spans="1:2" x14ac:dyDescent="0.25">
      <c r="A266" t="s">
        <v>848</v>
      </c>
      <c r="B266" t="s">
        <v>918</v>
      </c>
    </row>
    <row r="267" spans="1:2" x14ac:dyDescent="0.25">
      <c r="A267" t="s">
        <v>849</v>
      </c>
      <c r="B267" t="s">
        <v>918</v>
      </c>
    </row>
    <row r="268" spans="1:2" x14ac:dyDescent="0.25">
      <c r="A268" t="s">
        <v>850</v>
      </c>
      <c r="B268" t="s">
        <v>918</v>
      </c>
    </row>
    <row r="269" spans="1:2" x14ac:dyDescent="0.25">
      <c r="A269" t="s">
        <v>851</v>
      </c>
      <c r="B269" t="s">
        <v>918</v>
      </c>
    </row>
    <row r="270" spans="1:2" x14ac:dyDescent="0.25">
      <c r="A270" t="s">
        <v>852</v>
      </c>
      <c r="B270" t="s">
        <v>918</v>
      </c>
    </row>
    <row r="271" spans="1:2" x14ac:dyDescent="0.25">
      <c r="A271" t="s">
        <v>853</v>
      </c>
      <c r="B271" t="s">
        <v>918</v>
      </c>
    </row>
    <row r="272" spans="1:2" x14ac:dyDescent="0.25">
      <c r="A272" t="s">
        <v>854</v>
      </c>
      <c r="B272" t="s">
        <v>918</v>
      </c>
    </row>
    <row r="273" spans="1:2" x14ac:dyDescent="0.25">
      <c r="A273" t="s">
        <v>855</v>
      </c>
      <c r="B273" t="s">
        <v>919</v>
      </c>
    </row>
    <row r="274" spans="1:2" x14ac:dyDescent="0.25">
      <c r="A274" t="s">
        <v>856</v>
      </c>
      <c r="B274" t="s">
        <v>919</v>
      </c>
    </row>
    <row r="275" spans="1:2" x14ac:dyDescent="0.25">
      <c r="A275" t="s">
        <v>857</v>
      </c>
      <c r="B275" t="s">
        <v>919</v>
      </c>
    </row>
    <row r="276" spans="1:2" x14ac:dyDescent="0.25">
      <c r="A276" t="s">
        <v>858</v>
      </c>
      <c r="B276" t="s">
        <v>919</v>
      </c>
    </row>
    <row r="277" spans="1:2" x14ac:dyDescent="0.25">
      <c r="A277" t="s">
        <v>859</v>
      </c>
      <c r="B277" t="s">
        <v>919</v>
      </c>
    </row>
    <row r="278" spans="1:2" x14ac:dyDescent="0.25">
      <c r="A278" t="s">
        <v>860</v>
      </c>
      <c r="B278" t="s">
        <v>919</v>
      </c>
    </row>
    <row r="279" spans="1:2" x14ac:dyDescent="0.25">
      <c r="A279" t="s">
        <v>861</v>
      </c>
      <c r="B279" t="s">
        <v>919</v>
      </c>
    </row>
    <row r="280" spans="1:2" x14ac:dyDescent="0.25">
      <c r="A280" t="s">
        <v>862</v>
      </c>
      <c r="B280" t="s">
        <v>919</v>
      </c>
    </row>
    <row r="281" spans="1:2" x14ac:dyDescent="0.25">
      <c r="A281" t="s">
        <v>863</v>
      </c>
      <c r="B281" t="s">
        <v>919</v>
      </c>
    </row>
    <row r="282" spans="1:2" x14ac:dyDescent="0.25">
      <c r="A282" t="s">
        <v>864</v>
      </c>
      <c r="B282" t="s">
        <v>919</v>
      </c>
    </row>
    <row r="283" spans="1:2" x14ac:dyDescent="0.25">
      <c r="A283" t="s">
        <v>865</v>
      </c>
      <c r="B283" t="s">
        <v>919</v>
      </c>
    </row>
    <row r="284" spans="1:2" x14ac:dyDescent="0.25">
      <c r="A284" t="s">
        <v>866</v>
      </c>
      <c r="B284" t="s">
        <v>919</v>
      </c>
    </row>
    <row r="285" spans="1:2" x14ac:dyDescent="0.25">
      <c r="A285" t="s">
        <v>867</v>
      </c>
      <c r="B285" t="s">
        <v>919</v>
      </c>
    </row>
    <row r="286" spans="1:2" x14ac:dyDescent="0.25">
      <c r="A286" t="s">
        <v>868</v>
      </c>
      <c r="B286" t="s">
        <v>919</v>
      </c>
    </row>
    <row r="287" spans="1:2" x14ac:dyDescent="0.25">
      <c r="A287" t="s">
        <v>869</v>
      </c>
      <c r="B287" t="s">
        <v>919</v>
      </c>
    </row>
    <row r="288" spans="1:2" x14ac:dyDescent="0.25">
      <c r="A288" t="s">
        <v>870</v>
      </c>
      <c r="B288" t="s">
        <v>919</v>
      </c>
    </row>
    <row r="289" spans="1:2" x14ac:dyDescent="0.25">
      <c r="A289" t="s">
        <v>871</v>
      </c>
      <c r="B289" t="s">
        <v>919</v>
      </c>
    </row>
    <row r="290" spans="1:2" x14ac:dyDescent="0.25">
      <c r="A290" t="s">
        <v>872</v>
      </c>
      <c r="B290" t="s">
        <v>919</v>
      </c>
    </row>
    <row r="291" spans="1:2" x14ac:dyDescent="0.25">
      <c r="A291" t="s">
        <v>873</v>
      </c>
      <c r="B291" t="s">
        <v>919</v>
      </c>
    </row>
    <row r="292" spans="1:2" x14ac:dyDescent="0.25">
      <c r="A292" t="s">
        <v>874</v>
      </c>
      <c r="B292" t="s">
        <v>919</v>
      </c>
    </row>
    <row r="293" spans="1:2" x14ac:dyDescent="0.25">
      <c r="A293" t="s">
        <v>875</v>
      </c>
      <c r="B293" t="s">
        <v>919</v>
      </c>
    </row>
    <row r="294" spans="1:2" x14ac:dyDescent="0.25">
      <c r="A294" t="s">
        <v>876</v>
      </c>
      <c r="B294" t="s">
        <v>919</v>
      </c>
    </row>
    <row r="295" spans="1:2" x14ac:dyDescent="0.25">
      <c r="A295" t="s">
        <v>877</v>
      </c>
      <c r="B295" t="s">
        <v>919</v>
      </c>
    </row>
    <row r="296" spans="1:2" x14ac:dyDescent="0.25">
      <c r="A296" t="s">
        <v>878</v>
      </c>
      <c r="B296" t="s">
        <v>919</v>
      </c>
    </row>
    <row r="297" spans="1:2" x14ac:dyDescent="0.25">
      <c r="A297" t="s">
        <v>879</v>
      </c>
      <c r="B297" t="s">
        <v>919</v>
      </c>
    </row>
    <row r="298" spans="1:2" x14ac:dyDescent="0.25">
      <c r="A298" t="s">
        <v>880</v>
      </c>
      <c r="B298" t="s">
        <v>919</v>
      </c>
    </row>
    <row r="299" spans="1:2" x14ac:dyDescent="0.25">
      <c r="A299" t="s">
        <v>881</v>
      </c>
      <c r="B299" t="s">
        <v>919</v>
      </c>
    </row>
    <row r="300" spans="1:2" x14ac:dyDescent="0.25">
      <c r="A300" t="s">
        <v>882</v>
      </c>
      <c r="B300" t="s">
        <v>919</v>
      </c>
    </row>
    <row r="301" spans="1:2" x14ac:dyDescent="0.25">
      <c r="A301" t="s">
        <v>883</v>
      </c>
      <c r="B301" t="s">
        <v>919</v>
      </c>
    </row>
    <row r="302" spans="1:2" x14ac:dyDescent="0.25">
      <c r="A302" t="s">
        <v>884</v>
      </c>
      <c r="B302" t="s">
        <v>919</v>
      </c>
    </row>
    <row r="303" spans="1:2" x14ac:dyDescent="0.25">
      <c r="A303" t="s">
        <v>885</v>
      </c>
      <c r="B303" t="s">
        <v>919</v>
      </c>
    </row>
    <row r="304" spans="1:2" x14ac:dyDescent="0.25">
      <c r="A304" t="s">
        <v>886</v>
      </c>
      <c r="B304" t="s">
        <v>919</v>
      </c>
    </row>
    <row r="305" spans="1:2" x14ac:dyDescent="0.25">
      <c r="A305" t="s">
        <v>887</v>
      </c>
      <c r="B305" t="s">
        <v>919</v>
      </c>
    </row>
    <row r="306" spans="1:2" x14ac:dyDescent="0.25">
      <c r="A306" t="s">
        <v>888</v>
      </c>
      <c r="B306" t="s">
        <v>919</v>
      </c>
    </row>
    <row r="307" spans="1:2" x14ac:dyDescent="0.25">
      <c r="A307" t="s">
        <v>889</v>
      </c>
      <c r="B307" t="s">
        <v>919</v>
      </c>
    </row>
    <row r="308" spans="1:2" x14ac:dyDescent="0.25">
      <c r="A308" t="s">
        <v>890</v>
      </c>
      <c r="B308" t="s">
        <v>919</v>
      </c>
    </row>
    <row r="309" spans="1:2" x14ac:dyDescent="0.25">
      <c r="A309" t="s">
        <v>891</v>
      </c>
      <c r="B309" t="s">
        <v>919</v>
      </c>
    </row>
    <row r="310" spans="1:2" x14ac:dyDescent="0.25">
      <c r="A310" t="s">
        <v>892</v>
      </c>
      <c r="B310" t="s">
        <v>919</v>
      </c>
    </row>
    <row r="311" spans="1:2" x14ac:dyDescent="0.25">
      <c r="A311" t="s">
        <v>893</v>
      </c>
      <c r="B311" t="s">
        <v>919</v>
      </c>
    </row>
    <row r="312" spans="1:2" x14ac:dyDescent="0.25">
      <c r="A312" t="s">
        <v>894</v>
      </c>
      <c r="B312" t="s">
        <v>919</v>
      </c>
    </row>
    <row r="313" spans="1:2" x14ac:dyDescent="0.25">
      <c r="A313" t="s">
        <v>895</v>
      </c>
      <c r="B313" t="s">
        <v>919</v>
      </c>
    </row>
    <row r="314" spans="1:2" x14ac:dyDescent="0.25">
      <c r="A314" t="s">
        <v>896</v>
      </c>
      <c r="B314" t="s">
        <v>919</v>
      </c>
    </row>
    <row r="315" spans="1:2" x14ac:dyDescent="0.25">
      <c r="A315" t="s">
        <v>897</v>
      </c>
      <c r="B315" t="s">
        <v>919</v>
      </c>
    </row>
    <row r="316" spans="1:2" x14ac:dyDescent="0.25">
      <c r="A316" t="s">
        <v>898</v>
      </c>
      <c r="B316" t="s">
        <v>919</v>
      </c>
    </row>
    <row r="317" spans="1:2" x14ac:dyDescent="0.25">
      <c r="A317" t="s">
        <v>899</v>
      </c>
      <c r="B317" t="s">
        <v>919</v>
      </c>
    </row>
    <row r="318" spans="1:2" x14ac:dyDescent="0.25">
      <c r="A318" t="s">
        <v>900</v>
      </c>
      <c r="B318" t="s">
        <v>919</v>
      </c>
    </row>
    <row r="319" spans="1:2" x14ac:dyDescent="0.25">
      <c r="A319" t="s">
        <v>901</v>
      </c>
      <c r="B319" t="s">
        <v>919</v>
      </c>
    </row>
    <row r="320" spans="1:2" x14ac:dyDescent="0.25">
      <c r="A320" t="s">
        <v>902</v>
      </c>
      <c r="B320" t="s">
        <v>919</v>
      </c>
    </row>
    <row r="321" spans="1:2" x14ac:dyDescent="0.25">
      <c r="A321" t="s">
        <v>903</v>
      </c>
      <c r="B321" t="s">
        <v>919</v>
      </c>
    </row>
    <row r="322" spans="1:2" x14ac:dyDescent="0.25">
      <c r="A322" t="s">
        <v>904</v>
      </c>
      <c r="B322" t="s">
        <v>919</v>
      </c>
    </row>
    <row r="323" spans="1:2" x14ac:dyDescent="0.25">
      <c r="A323" t="s">
        <v>905</v>
      </c>
      <c r="B323" t="s">
        <v>919</v>
      </c>
    </row>
    <row r="324" spans="1:2" x14ac:dyDescent="0.25">
      <c r="A324" t="s">
        <v>906</v>
      </c>
      <c r="B324" t="s">
        <v>919</v>
      </c>
    </row>
    <row r="325" spans="1:2" x14ac:dyDescent="0.25">
      <c r="A325" t="s">
        <v>907</v>
      </c>
      <c r="B325" t="s">
        <v>919</v>
      </c>
    </row>
    <row r="326" spans="1:2" x14ac:dyDescent="0.25">
      <c r="A326" t="s">
        <v>908</v>
      </c>
      <c r="B326" t="s">
        <v>919</v>
      </c>
    </row>
    <row r="327" spans="1:2" x14ac:dyDescent="0.25">
      <c r="A327" t="s">
        <v>909</v>
      </c>
      <c r="B327" t="s">
        <v>919</v>
      </c>
    </row>
    <row r="328" spans="1:2" x14ac:dyDescent="0.25">
      <c r="A328" t="s">
        <v>910</v>
      </c>
      <c r="B328" t="s">
        <v>919</v>
      </c>
    </row>
    <row r="329" spans="1:2" x14ac:dyDescent="0.25">
      <c r="A329" t="s">
        <v>5</v>
      </c>
      <c r="B329" t="s">
        <v>919</v>
      </c>
    </row>
    <row r="330" spans="1:2" x14ac:dyDescent="0.25">
      <c r="A330" t="s">
        <v>6</v>
      </c>
      <c r="B330" t="s">
        <v>919</v>
      </c>
    </row>
    <row r="331" spans="1:2" x14ac:dyDescent="0.25">
      <c r="A331" t="s">
        <v>7</v>
      </c>
      <c r="B331" t="s">
        <v>919</v>
      </c>
    </row>
    <row r="332" spans="1:2" x14ac:dyDescent="0.25">
      <c r="A332" t="s">
        <v>8</v>
      </c>
      <c r="B332" t="s">
        <v>919</v>
      </c>
    </row>
    <row r="333" spans="1:2" x14ac:dyDescent="0.25">
      <c r="A333" t="s">
        <v>9</v>
      </c>
      <c r="B333" t="s">
        <v>919</v>
      </c>
    </row>
    <row r="334" spans="1:2" x14ac:dyDescent="0.25">
      <c r="A334" t="s">
        <v>10</v>
      </c>
      <c r="B334" t="s">
        <v>920</v>
      </c>
    </row>
    <row r="335" spans="1:2" x14ac:dyDescent="0.25">
      <c r="A335" t="s">
        <v>11</v>
      </c>
      <c r="B335" t="s">
        <v>920</v>
      </c>
    </row>
    <row r="336" spans="1:2" x14ac:dyDescent="0.25">
      <c r="A336" t="s">
        <v>12</v>
      </c>
      <c r="B336" t="s">
        <v>920</v>
      </c>
    </row>
    <row r="337" spans="1:2" x14ac:dyDescent="0.25">
      <c r="A337" t="s">
        <v>13</v>
      </c>
      <c r="B337" t="s">
        <v>920</v>
      </c>
    </row>
    <row r="338" spans="1:2" x14ac:dyDescent="0.25">
      <c r="A338" t="s">
        <v>14</v>
      </c>
      <c r="B338" t="s">
        <v>920</v>
      </c>
    </row>
    <row r="339" spans="1:2" x14ac:dyDescent="0.25">
      <c r="A339" t="s">
        <v>15</v>
      </c>
      <c r="B339" t="s">
        <v>920</v>
      </c>
    </row>
    <row r="340" spans="1:2" x14ac:dyDescent="0.25">
      <c r="A340" t="s">
        <v>16</v>
      </c>
      <c r="B340" t="s">
        <v>920</v>
      </c>
    </row>
    <row r="341" spans="1:2" x14ac:dyDescent="0.25">
      <c r="A341" t="s">
        <v>17</v>
      </c>
      <c r="B341" t="s">
        <v>920</v>
      </c>
    </row>
    <row r="342" spans="1:2" x14ac:dyDescent="0.25">
      <c r="A342" t="s">
        <v>18</v>
      </c>
      <c r="B342" t="s">
        <v>920</v>
      </c>
    </row>
    <row r="343" spans="1:2" x14ac:dyDescent="0.25">
      <c r="A343" t="s">
        <v>19</v>
      </c>
      <c r="B343" t="s">
        <v>920</v>
      </c>
    </row>
    <row r="344" spans="1:2" x14ac:dyDescent="0.25">
      <c r="A344" t="s">
        <v>20</v>
      </c>
      <c r="B344" t="s">
        <v>920</v>
      </c>
    </row>
    <row r="345" spans="1:2" x14ac:dyDescent="0.25">
      <c r="A345" t="s">
        <v>21</v>
      </c>
      <c r="B345" t="s">
        <v>920</v>
      </c>
    </row>
    <row r="346" spans="1:2" x14ac:dyDescent="0.25">
      <c r="A346" t="s">
        <v>22</v>
      </c>
      <c r="B346" t="s">
        <v>920</v>
      </c>
    </row>
    <row r="347" spans="1:2" x14ac:dyDescent="0.25">
      <c r="A347" t="s">
        <v>23</v>
      </c>
      <c r="B347" t="s">
        <v>920</v>
      </c>
    </row>
    <row r="348" spans="1:2" x14ac:dyDescent="0.25">
      <c r="A348" t="s">
        <v>24</v>
      </c>
      <c r="B348" t="s">
        <v>920</v>
      </c>
    </row>
    <row r="349" spans="1:2" x14ac:dyDescent="0.25">
      <c r="A349" t="s">
        <v>25</v>
      </c>
      <c r="B349" t="s">
        <v>920</v>
      </c>
    </row>
    <row r="350" spans="1:2" x14ac:dyDescent="0.25">
      <c r="A350" t="s">
        <v>26</v>
      </c>
      <c r="B350" t="s">
        <v>920</v>
      </c>
    </row>
    <row r="351" spans="1:2" x14ac:dyDescent="0.25">
      <c r="A351" t="s">
        <v>27</v>
      </c>
      <c r="B351" t="s">
        <v>920</v>
      </c>
    </row>
    <row r="352" spans="1:2" x14ac:dyDescent="0.25">
      <c r="A352" t="s">
        <v>28</v>
      </c>
      <c r="B352" t="s">
        <v>920</v>
      </c>
    </row>
    <row r="353" spans="1:2" x14ac:dyDescent="0.25">
      <c r="A353" t="s">
        <v>29</v>
      </c>
      <c r="B353" t="s">
        <v>920</v>
      </c>
    </row>
    <row r="354" spans="1:2" x14ac:dyDescent="0.25">
      <c r="A354" t="s">
        <v>30</v>
      </c>
      <c r="B354" t="s">
        <v>920</v>
      </c>
    </row>
    <row r="355" spans="1:2" x14ac:dyDescent="0.25">
      <c r="A355" t="s">
        <v>31</v>
      </c>
      <c r="B355" t="s">
        <v>920</v>
      </c>
    </row>
    <row r="356" spans="1:2" x14ac:dyDescent="0.25">
      <c r="A356" t="s">
        <v>32</v>
      </c>
      <c r="B356" t="s">
        <v>920</v>
      </c>
    </row>
    <row r="357" spans="1:2" x14ac:dyDescent="0.25">
      <c r="A357" t="s">
        <v>33</v>
      </c>
      <c r="B357" t="s">
        <v>920</v>
      </c>
    </row>
    <row r="358" spans="1:2" x14ac:dyDescent="0.25">
      <c r="A358" t="s">
        <v>34</v>
      </c>
      <c r="B358" t="s">
        <v>920</v>
      </c>
    </row>
    <row r="359" spans="1:2" x14ac:dyDescent="0.25">
      <c r="A359" t="s">
        <v>35</v>
      </c>
      <c r="B359" t="s">
        <v>920</v>
      </c>
    </row>
    <row r="360" spans="1:2" x14ac:dyDescent="0.25">
      <c r="A360" t="s">
        <v>36</v>
      </c>
      <c r="B360" t="s">
        <v>920</v>
      </c>
    </row>
    <row r="361" spans="1:2" x14ac:dyDescent="0.25">
      <c r="A361" t="s">
        <v>37</v>
      </c>
      <c r="B361" t="s">
        <v>920</v>
      </c>
    </row>
    <row r="362" spans="1:2" x14ac:dyDescent="0.25">
      <c r="A362" t="s">
        <v>38</v>
      </c>
      <c r="B362" t="s">
        <v>920</v>
      </c>
    </row>
    <row r="363" spans="1:2" x14ac:dyDescent="0.25">
      <c r="A363" t="s">
        <v>39</v>
      </c>
      <c r="B363" t="s">
        <v>920</v>
      </c>
    </row>
    <row r="364" spans="1:2" x14ac:dyDescent="0.25">
      <c r="A364" t="s">
        <v>40</v>
      </c>
      <c r="B364" t="s">
        <v>920</v>
      </c>
    </row>
    <row r="365" spans="1:2" x14ac:dyDescent="0.25">
      <c r="A365" t="s">
        <v>41</v>
      </c>
      <c r="B365" t="s">
        <v>920</v>
      </c>
    </row>
    <row r="366" spans="1:2" x14ac:dyDescent="0.25">
      <c r="A366" t="s">
        <v>42</v>
      </c>
      <c r="B366" t="s">
        <v>920</v>
      </c>
    </row>
    <row r="367" spans="1:2" x14ac:dyDescent="0.25">
      <c r="A367" t="s">
        <v>43</v>
      </c>
      <c r="B367" t="s">
        <v>920</v>
      </c>
    </row>
    <row r="368" spans="1:2" x14ac:dyDescent="0.25">
      <c r="A368" t="s">
        <v>44</v>
      </c>
      <c r="B368" t="s">
        <v>920</v>
      </c>
    </row>
    <row r="369" spans="1:2" x14ac:dyDescent="0.25">
      <c r="A369" t="s">
        <v>45</v>
      </c>
      <c r="B369" t="s">
        <v>920</v>
      </c>
    </row>
    <row r="370" spans="1:2" x14ac:dyDescent="0.25">
      <c r="A370" t="s">
        <v>46</v>
      </c>
      <c r="B370" t="s">
        <v>920</v>
      </c>
    </row>
    <row r="371" spans="1:2" x14ac:dyDescent="0.25">
      <c r="A371" t="s">
        <v>47</v>
      </c>
      <c r="B371" t="s">
        <v>920</v>
      </c>
    </row>
    <row r="372" spans="1:2" x14ac:dyDescent="0.25">
      <c r="A372" t="s">
        <v>48</v>
      </c>
      <c r="B372" t="s">
        <v>920</v>
      </c>
    </row>
    <row r="373" spans="1:2" x14ac:dyDescent="0.25">
      <c r="A373" t="s">
        <v>49</v>
      </c>
      <c r="B373" t="s">
        <v>920</v>
      </c>
    </row>
    <row r="374" spans="1:2" x14ac:dyDescent="0.25">
      <c r="A374" t="s">
        <v>50</v>
      </c>
      <c r="B374" t="s">
        <v>920</v>
      </c>
    </row>
    <row r="375" spans="1:2" x14ac:dyDescent="0.25">
      <c r="A375" t="s">
        <v>51</v>
      </c>
      <c r="B375" t="s">
        <v>920</v>
      </c>
    </row>
    <row r="376" spans="1:2" x14ac:dyDescent="0.25">
      <c r="A376" t="s">
        <v>52</v>
      </c>
      <c r="B376" t="s">
        <v>920</v>
      </c>
    </row>
    <row r="377" spans="1:2" x14ac:dyDescent="0.25">
      <c r="A377" t="s">
        <v>53</v>
      </c>
      <c r="B377" t="s">
        <v>920</v>
      </c>
    </row>
    <row r="378" spans="1:2" x14ac:dyDescent="0.25">
      <c r="A378" t="s">
        <v>54</v>
      </c>
      <c r="B378" t="s">
        <v>920</v>
      </c>
    </row>
    <row r="379" spans="1:2" x14ac:dyDescent="0.25">
      <c r="A379" t="s">
        <v>55</v>
      </c>
      <c r="B379" t="s">
        <v>920</v>
      </c>
    </row>
    <row r="380" spans="1:2" x14ac:dyDescent="0.25">
      <c r="A380" t="s">
        <v>56</v>
      </c>
      <c r="B380" t="s">
        <v>920</v>
      </c>
    </row>
    <row r="381" spans="1:2" x14ac:dyDescent="0.25">
      <c r="A381" t="s">
        <v>57</v>
      </c>
      <c r="B381" t="s">
        <v>920</v>
      </c>
    </row>
    <row r="382" spans="1:2" x14ac:dyDescent="0.25">
      <c r="A382" t="s">
        <v>58</v>
      </c>
      <c r="B382" t="s">
        <v>920</v>
      </c>
    </row>
    <row r="383" spans="1:2" x14ac:dyDescent="0.25">
      <c r="A383" t="s">
        <v>59</v>
      </c>
      <c r="B383" t="s">
        <v>920</v>
      </c>
    </row>
    <row r="384" spans="1:2" x14ac:dyDescent="0.25">
      <c r="A384" t="s">
        <v>60</v>
      </c>
      <c r="B384" t="s">
        <v>920</v>
      </c>
    </row>
    <row r="385" spans="1:2" x14ac:dyDescent="0.25">
      <c r="A385" t="s">
        <v>61</v>
      </c>
      <c r="B385" t="s">
        <v>920</v>
      </c>
    </row>
    <row r="386" spans="1:2" x14ac:dyDescent="0.25">
      <c r="A386" t="s">
        <v>62</v>
      </c>
      <c r="B386" t="s">
        <v>920</v>
      </c>
    </row>
    <row r="387" spans="1:2" x14ac:dyDescent="0.25">
      <c r="A387" t="s">
        <v>63</v>
      </c>
      <c r="B387" t="s">
        <v>920</v>
      </c>
    </row>
    <row r="388" spans="1:2" x14ac:dyDescent="0.25">
      <c r="A388" t="s">
        <v>64</v>
      </c>
      <c r="B388" t="s">
        <v>920</v>
      </c>
    </row>
    <row r="389" spans="1:2" x14ac:dyDescent="0.25">
      <c r="A389" t="s">
        <v>65</v>
      </c>
      <c r="B389" t="s">
        <v>920</v>
      </c>
    </row>
    <row r="390" spans="1:2" x14ac:dyDescent="0.25">
      <c r="A390" t="s">
        <v>66</v>
      </c>
      <c r="B390" t="s">
        <v>920</v>
      </c>
    </row>
    <row r="391" spans="1:2" x14ac:dyDescent="0.25">
      <c r="A391" t="s">
        <v>67</v>
      </c>
      <c r="B391" t="s">
        <v>920</v>
      </c>
    </row>
    <row r="392" spans="1:2" x14ac:dyDescent="0.25">
      <c r="A392" t="s">
        <v>68</v>
      </c>
      <c r="B392" t="s">
        <v>920</v>
      </c>
    </row>
    <row r="393" spans="1:2" x14ac:dyDescent="0.25">
      <c r="A393" t="s">
        <v>69</v>
      </c>
      <c r="B393" t="s">
        <v>920</v>
      </c>
    </row>
    <row r="394" spans="1:2" x14ac:dyDescent="0.25">
      <c r="A394" t="s">
        <v>70</v>
      </c>
      <c r="B394" t="s">
        <v>920</v>
      </c>
    </row>
    <row r="395" spans="1:2" x14ac:dyDescent="0.25">
      <c r="A395" t="s">
        <v>71</v>
      </c>
      <c r="B395" t="s">
        <v>920</v>
      </c>
    </row>
    <row r="396" spans="1:2" x14ac:dyDescent="0.25">
      <c r="A396" t="s">
        <v>72</v>
      </c>
      <c r="B396" t="s">
        <v>920</v>
      </c>
    </row>
    <row r="397" spans="1:2" x14ac:dyDescent="0.25">
      <c r="A397" t="s">
        <v>73</v>
      </c>
      <c r="B397" t="s">
        <v>920</v>
      </c>
    </row>
    <row r="398" spans="1:2" x14ac:dyDescent="0.25">
      <c r="A398" t="s">
        <v>74</v>
      </c>
      <c r="B398" t="s">
        <v>920</v>
      </c>
    </row>
    <row r="399" spans="1:2" x14ac:dyDescent="0.25">
      <c r="A399" t="s">
        <v>75</v>
      </c>
      <c r="B399" t="s">
        <v>920</v>
      </c>
    </row>
    <row r="400" spans="1:2" x14ac:dyDescent="0.25">
      <c r="A400" t="s">
        <v>76</v>
      </c>
      <c r="B400" t="s">
        <v>920</v>
      </c>
    </row>
    <row r="401" spans="1:2" x14ac:dyDescent="0.25">
      <c r="A401" t="s">
        <v>77</v>
      </c>
      <c r="B401" t="s">
        <v>920</v>
      </c>
    </row>
    <row r="402" spans="1:2" x14ac:dyDescent="0.25">
      <c r="A402" t="s">
        <v>78</v>
      </c>
      <c r="B402" t="s">
        <v>920</v>
      </c>
    </row>
    <row r="403" spans="1:2" x14ac:dyDescent="0.25">
      <c r="A403" t="s">
        <v>79</v>
      </c>
      <c r="B403" t="s">
        <v>920</v>
      </c>
    </row>
    <row r="404" spans="1:2" x14ac:dyDescent="0.25">
      <c r="A404" t="s">
        <v>80</v>
      </c>
      <c r="B404" t="s">
        <v>920</v>
      </c>
    </row>
    <row r="405" spans="1:2" x14ac:dyDescent="0.25">
      <c r="A405" t="s">
        <v>81</v>
      </c>
      <c r="B405" t="s">
        <v>920</v>
      </c>
    </row>
    <row r="406" spans="1:2" x14ac:dyDescent="0.25">
      <c r="A406" t="s">
        <v>82</v>
      </c>
      <c r="B406" t="s">
        <v>920</v>
      </c>
    </row>
    <row r="407" spans="1:2" x14ac:dyDescent="0.25">
      <c r="A407" t="s">
        <v>83</v>
      </c>
      <c r="B407" t="s">
        <v>920</v>
      </c>
    </row>
    <row r="408" spans="1:2" x14ac:dyDescent="0.25">
      <c r="A408" t="s">
        <v>84</v>
      </c>
      <c r="B408" t="s">
        <v>920</v>
      </c>
    </row>
    <row r="409" spans="1:2" x14ac:dyDescent="0.25">
      <c r="A409" t="s">
        <v>85</v>
      </c>
      <c r="B409" t="s">
        <v>920</v>
      </c>
    </row>
    <row r="410" spans="1:2" x14ac:dyDescent="0.25">
      <c r="A410" t="s">
        <v>86</v>
      </c>
      <c r="B410" t="s">
        <v>920</v>
      </c>
    </row>
    <row r="411" spans="1:2" x14ac:dyDescent="0.25">
      <c r="A411" t="s">
        <v>87</v>
      </c>
      <c r="B411" t="s">
        <v>920</v>
      </c>
    </row>
    <row r="412" spans="1:2" x14ac:dyDescent="0.25">
      <c r="A412" t="s">
        <v>88</v>
      </c>
      <c r="B412" t="s">
        <v>920</v>
      </c>
    </row>
    <row r="413" spans="1:2" x14ac:dyDescent="0.25">
      <c r="A413" t="s">
        <v>89</v>
      </c>
      <c r="B413" t="s">
        <v>920</v>
      </c>
    </row>
    <row r="414" spans="1:2" x14ac:dyDescent="0.25">
      <c r="A414" t="s">
        <v>90</v>
      </c>
      <c r="B414" t="s">
        <v>920</v>
      </c>
    </row>
    <row r="415" spans="1:2" x14ac:dyDescent="0.25">
      <c r="A415" t="s">
        <v>91</v>
      </c>
      <c r="B415" t="s">
        <v>920</v>
      </c>
    </row>
    <row r="416" spans="1:2" x14ac:dyDescent="0.25">
      <c r="A416" t="s">
        <v>92</v>
      </c>
      <c r="B416" t="s">
        <v>920</v>
      </c>
    </row>
    <row r="417" spans="1:2" x14ac:dyDescent="0.25">
      <c r="A417" t="s">
        <v>93</v>
      </c>
      <c r="B417" t="s">
        <v>920</v>
      </c>
    </row>
    <row r="418" spans="1:2" x14ac:dyDescent="0.25">
      <c r="A418" t="s">
        <v>94</v>
      </c>
      <c r="B418" t="s">
        <v>920</v>
      </c>
    </row>
    <row r="419" spans="1:2" x14ac:dyDescent="0.25">
      <c r="A419" t="s">
        <v>95</v>
      </c>
      <c r="B419" t="s">
        <v>921</v>
      </c>
    </row>
    <row r="420" spans="1:2" x14ac:dyDescent="0.25">
      <c r="A420" t="s">
        <v>96</v>
      </c>
      <c r="B420" t="s">
        <v>921</v>
      </c>
    </row>
    <row r="421" spans="1:2" x14ac:dyDescent="0.25">
      <c r="A421" t="s">
        <v>97</v>
      </c>
      <c r="B421" t="s">
        <v>921</v>
      </c>
    </row>
    <row r="422" spans="1:2" x14ac:dyDescent="0.25">
      <c r="A422" t="s">
        <v>98</v>
      </c>
      <c r="B422" t="s">
        <v>921</v>
      </c>
    </row>
    <row r="423" spans="1:2" x14ac:dyDescent="0.25">
      <c r="A423" t="s">
        <v>99</v>
      </c>
      <c r="B423" t="s">
        <v>921</v>
      </c>
    </row>
    <row r="424" spans="1:2" x14ac:dyDescent="0.25">
      <c r="A424" t="s">
        <v>100</v>
      </c>
      <c r="B424" t="s">
        <v>921</v>
      </c>
    </row>
    <row r="425" spans="1:2" x14ac:dyDescent="0.25">
      <c r="A425" t="s">
        <v>101</v>
      </c>
      <c r="B425" t="s">
        <v>921</v>
      </c>
    </row>
    <row r="426" spans="1:2" x14ac:dyDescent="0.25">
      <c r="A426" t="s">
        <v>102</v>
      </c>
      <c r="B426" t="s">
        <v>921</v>
      </c>
    </row>
    <row r="427" spans="1:2" x14ac:dyDescent="0.25">
      <c r="A427" t="s">
        <v>103</v>
      </c>
      <c r="B427" t="s">
        <v>921</v>
      </c>
    </row>
    <row r="428" spans="1:2" x14ac:dyDescent="0.25">
      <c r="A428" t="s">
        <v>104</v>
      </c>
      <c r="B428" t="s">
        <v>921</v>
      </c>
    </row>
    <row r="429" spans="1:2" x14ac:dyDescent="0.25">
      <c r="A429" t="s">
        <v>105</v>
      </c>
      <c r="B429" t="s">
        <v>921</v>
      </c>
    </row>
    <row r="430" spans="1:2" x14ac:dyDescent="0.25">
      <c r="A430" t="s">
        <v>106</v>
      </c>
      <c r="B430" t="s">
        <v>921</v>
      </c>
    </row>
    <row r="431" spans="1:2" x14ac:dyDescent="0.25">
      <c r="A431" t="s">
        <v>107</v>
      </c>
      <c r="B431" t="s">
        <v>921</v>
      </c>
    </row>
    <row r="432" spans="1:2" x14ac:dyDescent="0.25">
      <c r="A432" t="s">
        <v>108</v>
      </c>
      <c r="B432" t="s">
        <v>921</v>
      </c>
    </row>
    <row r="433" spans="1:2" x14ac:dyDescent="0.25">
      <c r="A433" t="s">
        <v>109</v>
      </c>
      <c r="B433" t="s">
        <v>921</v>
      </c>
    </row>
    <row r="434" spans="1:2" x14ac:dyDescent="0.25">
      <c r="A434" t="s">
        <v>110</v>
      </c>
      <c r="B434" t="s">
        <v>921</v>
      </c>
    </row>
    <row r="435" spans="1:2" x14ac:dyDescent="0.25">
      <c r="A435" t="s">
        <v>111</v>
      </c>
      <c r="B435" t="s">
        <v>921</v>
      </c>
    </row>
    <row r="436" spans="1:2" x14ac:dyDescent="0.25">
      <c r="A436" t="s">
        <v>112</v>
      </c>
      <c r="B436" t="s">
        <v>921</v>
      </c>
    </row>
    <row r="437" spans="1:2" x14ac:dyDescent="0.25">
      <c r="A437" t="s">
        <v>113</v>
      </c>
      <c r="B437" t="s">
        <v>921</v>
      </c>
    </row>
    <row r="438" spans="1:2" x14ac:dyDescent="0.25">
      <c r="A438" t="s">
        <v>114</v>
      </c>
      <c r="B438" t="s">
        <v>921</v>
      </c>
    </row>
    <row r="439" spans="1:2" x14ac:dyDescent="0.25">
      <c r="A439" t="s">
        <v>115</v>
      </c>
      <c r="B439" t="s">
        <v>921</v>
      </c>
    </row>
    <row r="440" spans="1:2" x14ac:dyDescent="0.25">
      <c r="A440" t="s">
        <v>116</v>
      </c>
      <c r="B440" t="s">
        <v>921</v>
      </c>
    </row>
    <row r="441" spans="1:2" x14ac:dyDescent="0.25">
      <c r="A441" t="s">
        <v>117</v>
      </c>
      <c r="B441" t="s">
        <v>921</v>
      </c>
    </row>
    <row r="442" spans="1:2" x14ac:dyDescent="0.25">
      <c r="A442" t="s">
        <v>118</v>
      </c>
      <c r="B442" t="s">
        <v>921</v>
      </c>
    </row>
    <row r="443" spans="1:2" x14ac:dyDescent="0.25">
      <c r="A443" t="s">
        <v>119</v>
      </c>
      <c r="B443" t="s">
        <v>921</v>
      </c>
    </row>
    <row r="444" spans="1:2" x14ac:dyDescent="0.25">
      <c r="A444" t="s">
        <v>120</v>
      </c>
      <c r="B444" t="s">
        <v>921</v>
      </c>
    </row>
    <row r="445" spans="1:2" x14ac:dyDescent="0.25">
      <c r="A445" t="s">
        <v>121</v>
      </c>
      <c r="B445" t="s">
        <v>921</v>
      </c>
    </row>
    <row r="446" spans="1:2" x14ac:dyDescent="0.25">
      <c r="A446" t="s">
        <v>122</v>
      </c>
      <c r="B446" t="s">
        <v>921</v>
      </c>
    </row>
    <row r="447" spans="1:2" x14ac:dyDescent="0.25">
      <c r="A447" t="s">
        <v>123</v>
      </c>
      <c r="B447" t="s">
        <v>921</v>
      </c>
    </row>
    <row r="448" spans="1:2" x14ac:dyDescent="0.25">
      <c r="A448" t="s">
        <v>124</v>
      </c>
      <c r="B448" t="s">
        <v>921</v>
      </c>
    </row>
    <row r="449" spans="1:2" x14ac:dyDescent="0.25">
      <c r="A449" t="s">
        <v>125</v>
      </c>
      <c r="B449" t="s">
        <v>921</v>
      </c>
    </row>
    <row r="450" spans="1:2" x14ac:dyDescent="0.25">
      <c r="A450" t="s">
        <v>126</v>
      </c>
      <c r="B450" t="s">
        <v>921</v>
      </c>
    </row>
    <row r="451" spans="1:2" x14ac:dyDescent="0.25">
      <c r="A451" t="s">
        <v>127</v>
      </c>
      <c r="B451" t="s">
        <v>921</v>
      </c>
    </row>
    <row r="452" spans="1:2" x14ac:dyDescent="0.25">
      <c r="A452" t="s">
        <v>128</v>
      </c>
      <c r="B452" t="s">
        <v>921</v>
      </c>
    </row>
    <row r="453" spans="1:2" x14ac:dyDescent="0.25">
      <c r="A453" t="s">
        <v>129</v>
      </c>
      <c r="B453" t="s">
        <v>921</v>
      </c>
    </row>
    <row r="454" spans="1:2" x14ac:dyDescent="0.25">
      <c r="A454" t="s">
        <v>130</v>
      </c>
      <c r="B454" t="s">
        <v>922</v>
      </c>
    </row>
    <row r="455" spans="1:2" x14ac:dyDescent="0.25">
      <c r="A455" t="s">
        <v>131</v>
      </c>
      <c r="B455" t="s">
        <v>922</v>
      </c>
    </row>
    <row r="456" spans="1:2" x14ac:dyDescent="0.25">
      <c r="A456" t="s">
        <v>132</v>
      </c>
      <c r="B456" t="s">
        <v>922</v>
      </c>
    </row>
    <row r="457" spans="1:2" x14ac:dyDescent="0.25">
      <c r="A457" t="s">
        <v>133</v>
      </c>
      <c r="B457" t="s">
        <v>922</v>
      </c>
    </row>
    <row r="458" spans="1:2" x14ac:dyDescent="0.25">
      <c r="A458" t="s">
        <v>134</v>
      </c>
      <c r="B458" t="s">
        <v>922</v>
      </c>
    </row>
    <row r="459" spans="1:2" x14ac:dyDescent="0.25">
      <c r="A459" t="s">
        <v>135</v>
      </c>
      <c r="B459" t="s">
        <v>922</v>
      </c>
    </row>
    <row r="460" spans="1:2" x14ac:dyDescent="0.25">
      <c r="A460" t="s">
        <v>136</v>
      </c>
      <c r="B460" t="s">
        <v>922</v>
      </c>
    </row>
    <row r="461" spans="1:2" x14ac:dyDescent="0.25">
      <c r="A461" t="s">
        <v>137</v>
      </c>
      <c r="B461" t="s">
        <v>922</v>
      </c>
    </row>
    <row r="462" spans="1:2" x14ac:dyDescent="0.25">
      <c r="A462" t="s">
        <v>138</v>
      </c>
      <c r="B462" t="s">
        <v>922</v>
      </c>
    </row>
    <row r="463" spans="1:2" x14ac:dyDescent="0.25">
      <c r="A463" t="s">
        <v>139</v>
      </c>
      <c r="B463" t="s">
        <v>922</v>
      </c>
    </row>
    <row r="464" spans="1:2" x14ac:dyDescent="0.25">
      <c r="A464" t="s">
        <v>140</v>
      </c>
      <c r="B464" t="s">
        <v>922</v>
      </c>
    </row>
    <row r="465" spans="1:2" x14ac:dyDescent="0.25">
      <c r="A465" t="s">
        <v>141</v>
      </c>
      <c r="B465" t="s">
        <v>922</v>
      </c>
    </row>
    <row r="466" spans="1:2" x14ac:dyDescent="0.25">
      <c r="A466" t="s">
        <v>142</v>
      </c>
      <c r="B466" t="s">
        <v>922</v>
      </c>
    </row>
    <row r="467" spans="1:2" x14ac:dyDescent="0.25">
      <c r="A467" t="s">
        <v>143</v>
      </c>
      <c r="B467" t="s">
        <v>922</v>
      </c>
    </row>
    <row r="468" spans="1:2" x14ac:dyDescent="0.25">
      <c r="A468" t="s">
        <v>144</v>
      </c>
      <c r="B468" t="s">
        <v>922</v>
      </c>
    </row>
    <row r="469" spans="1:2" x14ac:dyDescent="0.25">
      <c r="A469" t="s">
        <v>145</v>
      </c>
      <c r="B469" t="s">
        <v>922</v>
      </c>
    </row>
    <row r="470" spans="1:2" x14ac:dyDescent="0.25">
      <c r="A470" t="s">
        <v>146</v>
      </c>
      <c r="B470" t="s">
        <v>922</v>
      </c>
    </row>
    <row r="471" spans="1:2" x14ac:dyDescent="0.25">
      <c r="A471" t="s">
        <v>147</v>
      </c>
      <c r="B471" t="s">
        <v>922</v>
      </c>
    </row>
    <row r="472" spans="1:2" x14ac:dyDescent="0.25">
      <c r="A472" t="s">
        <v>148</v>
      </c>
      <c r="B472" t="s">
        <v>922</v>
      </c>
    </row>
    <row r="473" spans="1:2" x14ac:dyDescent="0.25">
      <c r="A473" t="s">
        <v>149</v>
      </c>
      <c r="B473" t="s">
        <v>922</v>
      </c>
    </row>
    <row r="474" spans="1:2" x14ac:dyDescent="0.25">
      <c r="A474" t="s">
        <v>150</v>
      </c>
      <c r="B474" t="s">
        <v>922</v>
      </c>
    </row>
    <row r="475" spans="1:2" x14ac:dyDescent="0.25">
      <c r="A475" t="s">
        <v>151</v>
      </c>
      <c r="B475" t="s">
        <v>922</v>
      </c>
    </row>
    <row r="476" spans="1:2" x14ac:dyDescent="0.25">
      <c r="A476" t="s">
        <v>152</v>
      </c>
      <c r="B476" t="s">
        <v>922</v>
      </c>
    </row>
    <row r="477" spans="1:2" x14ac:dyDescent="0.25">
      <c r="A477" t="s">
        <v>153</v>
      </c>
      <c r="B477" t="s">
        <v>922</v>
      </c>
    </row>
    <row r="478" spans="1:2" x14ac:dyDescent="0.25">
      <c r="A478" t="s">
        <v>154</v>
      </c>
      <c r="B478" t="s">
        <v>922</v>
      </c>
    </row>
    <row r="479" spans="1:2" x14ac:dyDescent="0.25">
      <c r="A479" t="s">
        <v>155</v>
      </c>
      <c r="B479" t="s">
        <v>922</v>
      </c>
    </row>
    <row r="480" spans="1:2" x14ac:dyDescent="0.25">
      <c r="A480" t="s">
        <v>156</v>
      </c>
      <c r="B480" t="s">
        <v>922</v>
      </c>
    </row>
    <row r="481" spans="1:2" x14ac:dyDescent="0.25">
      <c r="A481" t="s">
        <v>157</v>
      </c>
      <c r="B481" t="s">
        <v>922</v>
      </c>
    </row>
    <row r="482" spans="1:2" x14ac:dyDescent="0.25">
      <c r="A482" t="s">
        <v>158</v>
      </c>
      <c r="B482" t="s">
        <v>922</v>
      </c>
    </row>
    <row r="483" spans="1:2" x14ac:dyDescent="0.25">
      <c r="A483" t="s">
        <v>159</v>
      </c>
      <c r="B483" t="s">
        <v>922</v>
      </c>
    </row>
    <row r="484" spans="1:2" x14ac:dyDescent="0.25">
      <c r="A484" t="s">
        <v>160</v>
      </c>
      <c r="B484" t="s">
        <v>922</v>
      </c>
    </row>
    <row r="485" spans="1:2" x14ac:dyDescent="0.25">
      <c r="A485" t="s">
        <v>161</v>
      </c>
      <c r="B485" t="s">
        <v>922</v>
      </c>
    </row>
    <row r="486" spans="1:2" x14ac:dyDescent="0.25">
      <c r="A486" t="s">
        <v>162</v>
      </c>
      <c r="B486" t="s">
        <v>922</v>
      </c>
    </row>
    <row r="487" spans="1:2" x14ac:dyDescent="0.25">
      <c r="A487" t="s">
        <v>163</v>
      </c>
      <c r="B487" t="s">
        <v>922</v>
      </c>
    </row>
    <row r="488" spans="1:2" x14ac:dyDescent="0.25">
      <c r="A488" t="s">
        <v>164</v>
      </c>
      <c r="B488" t="s">
        <v>922</v>
      </c>
    </row>
    <row r="489" spans="1:2" x14ac:dyDescent="0.25">
      <c r="A489" t="s">
        <v>165</v>
      </c>
      <c r="B489" t="s">
        <v>922</v>
      </c>
    </row>
    <row r="490" spans="1:2" x14ac:dyDescent="0.25">
      <c r="A490" t="s">
        <v>166</v>
      </c>
      <c r="B490" t="s">
        <v>922</v>
      </c>
    </row>
    <row r="491" spans="1:2" x14ac:dyDescent="0.25">
      <c r="A491" t="s">
        <v>167</v>
      </c>
      <c r="B491" t="s">
        <v>922</v>
      </c>
    </row>
    <row r="492" spans="1:2" x14ac:dyDescent="0.25">
      <c r="A492" t="s">
        <v>168</v>
      </c>
      <c r="B492" t="s">
        <v>922</v>
      </c>
    </row>
    <row r="493" spans="1:2" x14ac:dyDescent="0.25">
      <c r="A493" t="s">
        <v>169</v>
      </c>
      <c r="B493" t="s">
        <v>922</v>
      </c>
    </row>
    <row r="494" spans="1:2" x14ac:dyDescent="0.25">
      <c r="A494" t="s">
        <v>170</v>
      </c>
      <c r="B494" t="s">
        <v>922</v>
      </c>
    </row>
    <row r="495" spans="1:2" x14ac:dyDescent="0.25">
      <c r="A495" t="s">
        <v>171</v>
      </c>
      <c r="B495" t="s">
        <v>922</v>
      </c>
    </row>
    <row r="496" spans="1:2" x14ac:dyDescent="0.25">
      <c r="A496" t="s">
        <v>172</v>
      </c>
      <c r="B496" t="s">
        <v>922</v>
      </c>
    </row>
    <row r="497" spans="1:2" x14ac:dyDescent="0.25">
      <c r="A497" t="s">
        <v>173</v>
      </c>
      <c r="B497" t="s">
        <v>922</v>
      </c>
    </row>
    <row r="498" spans="1:2" x14ac:dyDescent="0.25">
      <c r="A498" t="s">
        <v>174</v>
      </c>
      <c r="B498" t="s">
        <v>922</v>
      </c>
    </row>
    <row r="499" spans="1:2" x14ac:dyDescent="0.25">
      <c r="A499" t="s">
        <v>175</v>
      </c>
      <c r="B499" t="s">
        <v>922</v>
      </c>
    </row>
    <row r="500" spans="1:2" x14ac:dyDescent="0.25">
      <c r="A500" t="s">
        <v>176</v>
      </c>
      <c r="B500" t="s">
        <v>922</v>
      </c>
    </row>
    <row r="501" spans="1:2" x14ac:dyDescent="0.25">
      <c r="A501" t="s">
        <v>177</v>
      </c>
      <c r="B501" t="s">
        <v>922</v>
      </c>
    </row>
    <row r="502" spans="1:2" x14ac:dyDescent="0.25">
      <c r="A502" t="s">
        <v>178</v>
      </c>
      <c r="B502" t="s">
        <v>922</v>
      </c>
    </row>
    <row r="503" spans="1:2" x14ac:dyDescent="0.25">
      <c r="A503" t="s">
        <v>179</v>
      </c>
      <c r="B503" t="s">
        <v>922</v>
      </c>
    </row>
    <row r="504" spans="1:2" x14ac:dyDescent="0.25">
      <c r="A504" t="s">
        <v>180</v>
      </c>
      <c r="B504" t="s">
        <v>923</v>
      </c>
    </row>
    <row r="505" spans="1:2" x14ac:dyDescent="0.25">
      <c r="A505" t="s">
        <v>181</v>
      </c>
      <c r="B505" t="s">
        <v>923</v>
      </c>
    </row>
    <row r="506" spans="1:2" x14ac:dyDescent="0.25">
      <c r="A506" t="s">
        <v>182</v>
      </c>
      <c r="B506" t="s">
        <v>923</v>
      </c>
    </row>
    <row r="507" spans="1:2" x14ac:dyDescent="0.25">
      <c r="A507" t="s">
        <v>183</v>
      </c>
      <c r="B507" t="s">
        <v>923</v>
      </c>
    </row>
    <row r="508" spans="1:2" x14ac:dyDescent="0.25">
      <c r="A508" t="s">
        <v>184</v>
      </c>
      <c r="B508" t="s">
        <v>923</v>
      </c>
    </row>
    <row r="509" spans="1:2" x14ac:dyDescent="0.25">
      <c r="A509" t="s">
        <v>185</v>
      </c>
      <c r="B509" t="s">
        <v>923</v>
      </c>
    </row>
    <row r="510" spans="1:2" x14ac:dyDescent="0.25">
      <c r="A510" t="s">
        <v>186</v>
      </c>
      <c r="B510" t="s">
        <v>923</v>
      </c>
    </row>
    <row r="511" spans="1:2" x14ac:dyDescent="0.25">
      <c r="A511" t="s">
        <v>187</v>
      </c>
      <c r="B511" t="s">
        <v>923</v>
      </c>
    </row>
    <row r="512" spans="1:2" x14ac:dyDescent="0.25">
      <c r="A512" t="s">
        <v>188</v>
      </c>
      <c r="B512" t="s">
        <v>923</v>
      </c>
    </row>
    <row r="513" spans="1:2" x14ac:dyDescent="0.25">
      <c r="A513" t="s">
        <v>189</v>
      </c>
      <c r="B513" t="s">
        <v>923</v>
      </c>
    </row>
    <row r="514" spans="1:2" x14ac:dyDescent="0.25">
      <c r="A514" t="s">
        <v>190</v>
      </c>
      <c r="B514" t="s">
        <v>923</v>
      </c>
    </row>
    <row r="515" spans="1:2" x14ac:dyDescent="0.25">
      <c r="A515" t="s">
        <v>191</v>
      </c>
      <c r="B515" t="s">
        <v>923</v>
      </c>
    </row>
    <row r="516" spans="1:2" x14ac:dyDescent="0.25">
      <c r="A516" t="s">
        <v>192</v>
      </c>
      <c r="B516" t="s">
        <v>923</v>
      </c>
    </row>
    <row r="517" spans="1:2" x14ac:dyDescent="0.25">
      <c r="A517" t="s">
        <v>193</v>
      </c>
      <c r="B517" t="s">
        <v>923</v>
      </c>
    </row>
    <row r="518" spans="1:2" x14ac:dyDescent="0.25">
      <c r="A518" t="s">
        <v>194</v>
      </c>
      <c r="B518" t="s">
        <v>923</v>
      </c>
    </row>
    <row r="519" spans="1:2" x14ac:dyDescent="0.25">
      <c r="A519" t="s">
        <v>195</v>
      </c>
      <c r="B519" t="s">
        <v>923</v>
      </c>
    </row>
    <row r="520" spans="1:2" x14ac:dyDescent="0.25">
      <c r="A520" t="s">
        <v>196</v>
      </c>
      <c r="B520" t="s">
        <v>923</v>
      </c>
    </row>
    <row r="521" spans="1:2" x14ac:dyDescent="0.25">
      <c r="A521" t="s">
        <v>197</v>
      </c>
      <c r="B521" t="s">
        <v>923</v>
      </c>
    </row>
    <row r="522" spans="1:2" x14ac:dyDescent="0.25">
      <c r="A522" t="s">
        <v>198</v>
      </c>
      <c r="B522" t="s">
        <v>923</v>
      </c>
    </row>
    <row r="523" spans="1:2" x14ac:dyDescent="0.25">
      <c r="A523" t="s">
        <v>199</v>
      </c>
      <c r="B523" t="s">
        <v>923</v>
      </c>
    </row>
    <row r="524" spans="1:2" x14ac:dyDescent="0.25">
      <c r="A524" t="s">
        <v>200</v>
      </c>
      <c r="B524" t="s">
        <v>923</v>
      </c>
    </row>
    <row r="525" spans="1:2" x14ac:dyDescent="0.25">
      <c r="A525" t="s">
        <v>201</v>
      </c>
      <c r="B525" t="s">
        <v>923</v>
      </c>
    </row>
    <row r="526" spans="1:2" x14ac:dyDescent="0.25">
      <c r="A526" t="s">
        <v>202</v>
      </c>
      <c r="B526" t="s">
        <v>923</v>
      </c>
    </row>
    <row r="527" spans="1:2" x14ac:dyDescent="0.25">
      <c r="A527" t="s">
        <v>203</v>
      </c>
      <c r="B527" t="s">
        <v>923</v>
      </c>
    </row>
    <row r="528" spans="1:2" x14ac:dyDescent="0.25">
      <c r="A528" t="s">
        <v>204</v>
      </c>
      <c r="B528" t="s">
        <v>923</v>
      </c>
    </row>
    <row r="529" spans="1:2" x14ac:dyDescent="0.25">
      <c r="A529" t="s">
        <v>205</v>
      </c>
      <c r="B529" t="s">
        <v>923</v>
      </c>
    </row>
    <row r="530" spans="1:2" x14ac:dyDescent="0.25">
      <c r="A530" t="s">
        <v>206</v>
      </c>
      <c r="B530" t="s">
        <v>923</v>
      </c>
    </row>
    <row r="531" spans="1:2" x14ac:dyDescent="0.25">
      <c r="A531" t="s">
        <v>207</v>
      </c>
      <c r="B531" t="s">
        <v>923</v>
      </c>
    </row>
    <row r="532" spans="1:2" x14ac:dyDescent="0.25">
      <c r="A532" t="s">
        <v>208</v>
      </c>
      <c r="B532" t="s">
        <v>923</v>
      </c>
    </row>
    <row r="533" spans="1:2" x14ac:dyDescent="0.25">
      <c r="A533" t="s">
        <v>209</v>
      </c>
      <c r="B533" t="s">
        <v>923</v>
      </c>
    </row>
    <row r="534" spans="1:2" x14ac:dyDescent="0.25">
      <c r="A534" t="s">
        <v>210</v>
      </c>
      <c r="B534" t="s">
        <v>923</v>
      </c>
    </row>
    <row r="535" spans="1:2" x14ac:dyDescent="0.25">
      <c r="A535" t="s">
        <v>211</v>
      </c>
      <c r="B535" t="s">
        <v>923</v>
      </c>
    </row>
    <row r="536" spans="1:2" x14ac:dyDescent="0.25">
      <c r="A536" t="s">
        <v>212</v>
      </c>
      <c r="B536" t="s">
        <v>923</v>
      </c>
    </row>
    <row r="537" spans="1:2" x14ac:dyDescent="0.25">
      <c r="A537" t="s">
        <v>213</v>
      </c>
      <c r="B537" t="s">
        <v>923</v>
      </c>
    </row>
    <row r="538" spans="1:2" x14ac:dyDescent="0.25">
      <c r="A538" t="s">
        <v>214</v>
      </c>
      <c r="B538" t="s">
        <v>923</v>
      </c>
    </row>
    <row r="539" spans="1:2" x14ac:dyDescent="0.25">
      <c r="A539" t="s">
        <v>215</v>
      </c>
      <c r="B539" t="s">
        <v>923</v>
      </c>
    </row>
    <row r="540" spans="1:2" x14ac:dyDescent="0.25">
      <c r="A540" t="s">
        <v>216</v>
      </c>
      <c r="B540" t="s">
        <v>923</v>
      </c>
    </row>
    <row r="541" spans="1:2" x14ac:dyDescent="0.25">
      <c r="A541" t="s">
        <v>217</v>
      </c>
      <c r="B541" t="s">
        <v>923</v>
      </c>
    </row>
    <row r="542" spans="1:2" x14ac:dyDescent="0.25">
      <c r="A542" t="s">
        <v>218</v>
      </c>
      <c r="B542" t="s">
        <v>923</v>
      </c>
    </row>
    <row r="543" spans="1:2" x14ac:dyDescent="0.25">
      <c r="A543" t="s">
        <v>219</v>
      </c>
      <c r="B543" t="s">
        <v>923</v>
      </c>
    </row>
    <row r="544" spans="1:2" x14ac:dyDescent="0.25">
      <c r="A544" t="s">
        <v>220</v>
      </c>
      <c r="B544" t="s">
        <v>924</v>
      </c>
    </row>
    <row r="545" spans="1:2" x14ac:dyDescent="0.25">
      <c r="A545" t="s">
        <v>221</v>
      </c>
      <c r="B545" t="s">
        <v>924</v>
      </c>
    </row>
    <row r="546" spans="1:2" x14ac:dyDescent="0.25">
      <c r="A546" t="s">
        <v>222</v>
      </c>
      <c r="B546" t="s">
        <v>924</v>
      </c>
    </row>
    <row r="547" spans="1:2" x14ac:dyDescent="0.25">
      <c r="A547" t="s">
        <v>223</v>
      </c>
      <c r="B547" t="s">
        <v>924</v>
      </c>
    </row>
    <row r="548" spans="1:2" x14ac:dyDescent="0.25">
      <c r="A548" t="s">
        <v>224</v>
      </c>
      <c r="B548" t="s">
        <v>924</v>
      </c>
    </row>
    <row r="549" spans="1:2" x14ac:dyDescent="0.25">
      <c r="A549" t="s">
        <v>225</v>
      </c>
      <c r="B549" t="s">
        <v>924</v>
      </c>
    </row>
    <row r="550" spans="1:2" x14ac:dyDescent="0.25">
      <c r="A550" t="s">
        <v>226</v>
      </c>
      <c r="B550" t="s">
        <v>924</v>
      </c>
    </row>
    <row r="551" spans="1:2" x14ac:dyDescent="0.25">
      <c r="A551" t="s">
        <v>227</v>
      </c>
      <c r="B551" t="s">
        <v>924</v>
      </c>
    </row>
    <row r="552" spans="1:2" x14ac:dyDescent="0.25">
      <c r="A552" t="s">
        <v>228</v>
      </c>
      <c r="B552" t="s">
        <v>924</v>
      </c>
    </row>
    <row r="553" spans="1:2" x14ac:dyDescent="0.25">
      <c r="A553" t="s">
        <v>229</v>
      </c>
      <c r="B553" t="s">
        <v>924</v>
      </c>
    </row>
    <row r="554" spans="1:2" x14ac:dyDescent="0.25">
      <c r="A554" t="s">
        <v>230</v>
      </c>
      <c r="B554" t="s">
        <v>924</v>
      </c>
    </row>
    <row r="555" spans="1:2" x14ac:dyDescent="0.25">
      <c r="A555" t="s">
        <v>231</v>
      </c>
      <c r="B555" t="s">
        <v>924</v>
      </c>
    </row>
    <row r="556" spans="1:2" x14ac:dyDescent="0.25">
      <c r="A556" t="s">
        <v>232</v>
      </c>
      <c r="B556" t="s">
        <v>924</v>
      </c>
    </row>
    <row r="557" spans="1:2" x14ac:dyDescent="0.25">
      <c r="A557" t="s">
        <v>233</v>
      </c>
      <c r="B557" t="s">
        <v>924</v>
      </c>
    </row>
    <row r="558" spans="1:2" x14ac:dyDescent="0.25">
      <c r="A558" t="s">
        <v>234</v>
      </c>
      <c r="B558" t="s">
        <v>924</v>
      </c>
    </row>
    <row r="559" spans="1:2" x14ac:dyDescent="0.25">
      <c r="A559" t="s">
        <v>235</v>
      </c>
      <c r="B559" t="s">
        <v>924</v>
      </c>
    </row>
    <row r="560" spans="1:2" x14ac:dyDescent="0.25">
      <c r="A560" t="s">
        <v>236</v>
      </c>
      <c r="B560" t="s">
        <v>924</v>
      </c>
    </row>
    <row r="561" spans="1:2" x14ac:dyDescent="0.25">
      <c r="A561" t="s">
        <v>237</v>
      </c>
      <c r="B561" t="s">
        <v>924</v>
      </c>
    </row>
    <row r="562" spans="1:2" x14ac:dyDescent="0.25">
      <c r="A562" t="s">
        <v>238</v>
      </c>
      <c r="B562" t="s">
        <v>924</v>
      </c>
    </row>
    <row r="563" spans="1:2" x14ac:dyDescent="0.25">
      <c r="A563" t="s">
        <v>239</v>
      </c>
      <c r="B563" t="s">
        <v>924</v>
      </c>
    </row>
    <row r="564" spans="1:2" x14ac:dyDescent="0.25">
      <c r="A564" t="s">
        <v>240</v>
      </c>
      <c r="B564" t="s">
        <v>924</v>
      </c>
    </row>
    <row r="565" spans="1:2" x14ac:dyDescent="0.25">
      <c r="A565" t="s">
        <v>241</v>
      </c>
      <c r="B565" t="s">
        <v>924</v>
      </c>
    </row>
    <row r="566" spans="1:2" x14ac:dyDescent="0.25">
      <c r="A566" t="s">
        <v>242</v>
      </c>
      <c r="B566" t="s">
        <v>924</v>
      </c>
    </row>
    <row r="567" spans="1:2" x14ac:dyDescent="0.25">
      <c r="A567" t="s">
        <v>243</v>
      </c>
      <c r="B567" t="s">
        <v>924</v>
      </c>
    </row>
    <row r="568" spans="1:2" x14ac:dyDescent="0.25">
      <c r="A568" t="s">
        <v>244</v>
      </c>
      <c r="B568" t="s">
        <v>924</v>
      </c>
    </row>
    <row r="569" spans="1:2" x14ac:dyDescent="0.25">
      <c r="A569" t="s">
        <v>245</v>
      </c>
      <c r="B569" t="s">
        <v>924</v>
      </c>
    </row>
    <row r="570" spans="1:2" x14ac:dyDescent="0.25">
      <c r="A570" t="s">
        <v>246</v>
      </c>
      <c r="B570" t="s">
        <v>924</v>
      </c>
    </row>
    <row r="571" spans="1:2" x14ac:dyDescent="0.25">
      <c r="A571" t="s">
        <v>247</v>
      </c>
      <c r="B571" t="s">
        <v>924</v>
      </c>
    </row>
    <row r="572" spans="1:2" x14ac:dyDescent="0.25">
      <c r="A572" t="s">
        <v>248</v>
      </c>
      <c r="B572" t="s">
        <v>924</v>
      </c>
    </row>
    <row r="573" spans="1:2" x14ac:dyDescent="0.25">
      <c r="A573" t="s">
        <v>249</v>
      </c>
      <c r="B573" t="s">
        <v>924</v>
      </c>
    </row>
    <row r="574" spans="1:2" x14ac:dyDescent="0.25">
      <c r="A574" t="s">
        <v>250</v>
      </c>
      <c r="B574" t="s">
        <v>924</v>
      </c>
    </row>
    <row r="575" spans="1:2" x14ac:dyDescent="0.25">
      <c r="A575" t="s">
        <v>251</v>
      </c>
      <c r="B575" t="s">
        <v>924</v>
      </c>
    </row>
    <row r="576" spans="1:2" x14ac:dyDescent="0.25">
      <c r="A576" t="s">
        <v>252</v>
      </c>
      <c r="B576" t="s">
        <v>924</v>
      </c>
    </row>
    <row r="577" spans="1:2" x14ac:dyDescent="0.25">
      <c r="A577" t="s">
        <v>253</v>
      </c>
      <c r="B577" t="s">
        <v>924</v>
      </c>
    </row>
    <row r="578" spans="1:2" x14ac:dyDescent="0.25">
      <c r="A578" t="s">
        <v>254</v>
      </c>
      <c r="B578" t="s">
        <v>924</v>
      </c>
    </row>
    <row r="579" spans="1:2" x14ac:dyDescent="0.25">
      <c r="A579" t="s">
        <v>255</v>
      </c>
      <c r="B579" t="s">
        <v>924</v>
      </c>
    </row>
    <row r="580" spans="1:2" x14ac:dyDescent="0.25">
      <c r="A580" t="s">
        <v>256</v>
      </c>
      <c r="B580" t="s">
        <v>924</v>
      </c>
    </row>
    <row r="581" spans="1:2" x14ac:dyDescent="0.25">
      <c r="A581" t="s">
        <v>257</v>
      </c>
      <c r="B581" t="s">
        <v>924</v>
      </c>
    </row>
    <row r="582" spans="1:2" x14ac:dyDescent="0.25">
      <c r="A582" t="s">
        <v>258</v>
      </c>
      <c r="B582" t="s">
        <v>924</v>
      </c>
    </row>
    <row r="583" spans="1:2" x14ac:dyDescent="0.25">
      <c r="A583" t="s">
        <v>259</v>
      </c>
      <c r="B583" t="s">
        <v>924</v>
      </c>
    </row>
    <row r="584" spans="1:2" x14ac:dyDescent="0.25">
      <c r="A584" t="s">
        <v>260</v>
      </c>
      <c r="B584" t="s">
        <v>924</v>
      </c>
    </row>
    <row r="585" spans="1:2" x14ac:dyDescent="0.25">
      <c r="A585" t="s">
        <v>261</v>
      </c>
      <c r="B585" t="s">
        <v>924</v>
      </c>
    </row>
    <row r="586" spans="1:2" x14ac:dyDescent="0.25">
      <c r="A586" t="s">
        <v>262</v>
      </c>
      <c r="B586" t="s">
        <v>925</v>
      </c>
    </row>
    <row r="587" spans="1:2" x14ac:dyDescent="0.25">
      <c r="A587" t="s">
        <v>263</v>
      </c>
      <c r="B587" t="s">
        <v>925</v>
      </c>
    </row>
    <row r="588" spans="1:2" x14ac:dyDescent="0.25">
      <c r="A588" t="s">
        <v>264</v>
      </c>
      <c r="B588" t="s">
        <v>925</v>
      </c>
    </row>
    <row r="589" spans="1:2" x14ac:dyDescent="0.25">
      <c r="A589" t="s">
        <v>265</v>
      </c>
      <c r="B589" t="s">
        <v>925</v>
      </c>
    </row>
    <row r="590" spans="1:2" x14ac:dyDescent="0.25">
      <c r="A590" t="s">
        <v>266</v>
      </c>
      <c r="B590" t="s">
        <v>925</v>
      </c>
    </row>
    <row r="591" spans="1:2" x14ac:dyDescent="0.25">
      <c r="A591" t="s">
        <v>267</v>
      </c>
      <c r="B591" t="s">
        <v>925</v>
      </c>
    </row>
    <row r="592" spans="1:2" x14ac:dyDescent="0.25">
      <c r="A592" t="s">
        <v>268</v>
      </c>
      <c r="B592" t="s">
        <v>925</v>
      </c>
    </row>
    <row r="593" spans="1:2" x14ac:dyDescent="0.25">
      <c r="A593" t="s">
        <v>269</v>
      </c>
      <c r="B593" t="s">
        <v>925</v>
      </c>
    </row>
    <row r="594" spans="1:2" x14ac:dyDescent="0.25">
      <c r="A594" t="s">
        <v>270</v>
      </c>
      <c r="B594" t="s">
        <v>925</v>
      </c>
    </row>
    <row r="595" spans="1:2" x14ac:dyDescent="0.25">
      <c r="A595" t="s">
        <v>271</v>
      </c>
      <c r="B595" t="s">
        <v>925</v>
      </c>
    </row>
    <row r="596" spans="1:2" x14ac:dyDescent="0.25">
      <c r="A596" t="s">
        <v>272</v>
      </c>
      <c r="B596" t="s">
        <v>925</v>
      </c>
    </row>
    <row r="597" spans="1:2" x14ac:dyDescent="0.25">
      <c r="A597" t="s">
        <v>273</v>
      </c>
      <c r="B597" t="s">
        <v>925</v>
      </c>
    </row>
    <row r="598" spans="1:2" x14ac:dyDescent="0.25">
      <c r="A598" t="s">
        <v>274</v>
      </c>
      <c r="B598" t="s">
        <v>925</v>
      </c>
    </row>
    <row r="599" spans="1:2" x14ac:dyDescent="0.25">
      <c r="A599" t="s">
        <v>275</v>
      </c>
      <c r="B599" t="s">
        <v>925</v>
      </c>
    </row>
    <row r="600" spans="1:2" x14ac:dyDescent="0.25">
      <c r="A600" t="s">
        <v>276</v>
      </c>
      <c r="B600" t="s">
        <v>925</v>
      </c>
    </row>
    <row r="601" spans="1:2" x14ac:dyDescent="0.25">
      <c r="A601" t="s">
        <v>277</v>
      </c>
      <c r="B601" t="s">
        <v>925</v>
      </c>
    </row>
    <row r="602" spans="1:2" x14ac:dyDescent="0.25">
      <c r="A602" t="s">
        <v>278</v>
      </c>
      <c r="B602" t="s">
        <v>925</v>
      </c>
    </row>
    <row r="603" spans="1:2" x14ac:dyDescent="0.25">
      <c r="A603" t="s">
        <v>279</v>
      </c>
      <c r="B603" t="s">
        <v>925</v>
      </c>
    </row>
    <row r="604" spans="1:2" x14ac:dyDescent="0.25">
      <c r="A604" t="s">
        <v>280</v>
      </c>
      <c r="B604" t="s">
        <v>925</v>
      </c>
    </row>
    <row r="605" spans="1:2" x14ac:dyDescent="0.25">
      <c r="A605" t="s">
        <v>281</v>
      </c>
      <c r="B605" t="s">
        <v>925</v>
      </c>
    </row>
    <row r="606" spans="1:2" x14ac:dyDescent="0.25">
      <c r="A606" t="s">
        <v>282</v>
      </c>
      <c r="B606" t="s">
        <v>925</v>
      </c>
    </row>
    <row r="607" spans="1:2" x14ac:dyDescent="0.25">
      <c r="A607" t="s">
        <v>283</v>
      </c>
      <c r="B607" t="s">
        <v>925</v>
      </c>
    </row>
    <row r="608" spans="1:2" x14ac:dyDescent="0.25">
      <c r="A608" t="s">
        <v>284</v>
      </c>
      <c r="B608" t="s">
        <v>925</v>
      </c>
    </row>
    <row r="609" spans="1:2" x14ac:dyDescent="0.25">
      <c r="A609" t="s">
        <v>285</v>
      </c>
      <c r="B609" t="s">
        <v>925</v>
      </c>
    </row>
    <row r="610" spans="1:2" x14ac:dyDescent="0.25">
      <c r="A610" t="s">
        <v>286</v>
      </c>
      <c r="B610" t="s">
        <v>925</v>
      </c>
    </row>
    <row r="611" spans="1:2" x14ac:dyDescent="0.25">
      <c r="A611" t="s">
        <v>287</v>
      </c>
      <c r="B611" t="s">
        <v>925</v>
      </c>
    </row>
    <row r="612" spans="1:2" x14ac:dyDescent="0.25">
      <c r="A612" t="s">
        <v>288</v>
      </c>
      <c r="B612" t="s">
        <v>925</v>
      </c>
    </row>
    <row r="613" spans="1:2" x14ac:dyDescent="0.25">
      <c r="A613" t="s">
        <v>289</v>
      </c>
      <c r="B613" t="s">
        <v>925</v>
      </c>
    </row>
    <row r="614" spans="1:2" x14ac:dyDescent="0.25">
      <c r="A614" t="s">
        <v>290</v>
      </c>
      <c r="B614" t="s">
        <v>925</v>
      </c>
    </row>
    <row r="615" spans="1:2" x14ac:dyDescent="0.25">
      <c r="A615" t="s">
        <v>291</v>
      </c>
      <c r="B615" t="s">
        <v>925</v>
      </c>
    </row>
    <row r="616" spans="1:2" x14ac:dyDescent="0.25">
      <c r="A616" t="s">
        <v>292</v>
      </c>
      <c r="B616" t="s">
        <v>925</v>
      </c>
    </row>
    <row r="617" spans="1:2" x14ac:dyDescent="0.25">
      <c r="A617" t="s">
        <v>293</v>
      </c>
      <c r="B617" t="s">
        <v>925</v>
      </c>
    </row>
    <row r="618" spans="1:2" x14ac:dyDescent="0.25">
      <c r="A618" t="s">
        <v>294</v>
      </c>
      <c r="B618" t="s">
        <v>925</v>
      </c>
    </row>
    <row r="619" spans="1:2" x14ac:dyDescent="0.25">
      <c r="A619" t="s">
        <v>295</v>
      </c>
      <c r="B619" t="s">
        <v>925</v>
      </c>
    </row>
    <row r="620" spans="1:2" x14ac:dyDescent="0.25">
      <c r="A620" t="s">
        <v>296</v>
      </c>
      <c r="B620" t="s">
        <v>925</v>
      </c>
    </row>
    <row r="621" spans="1:2" x14ac:dyDescent="0.25">
      <c r="A621" t="s">
        <v>297</v>
      </c>
      <c r="B621" t="s">
        <v>925</v>
      </c>
    </row>
    <row r="622" spans="1:2" x14ac:dyDescent="0.25">
      <c r="A622" t="s">
        <v>298</v>
      </c>
      <c r="B622" t="s">
        <v>925</v>
      </c>
    </row>
    <row r="623" spans="1:2" x14ac:dyDescent="0.25">
      <c r="A623" t="s">
        <v>299</v>
      </c>
      <c r="B623" t="s">
        <v>925</v>
      </c>
    </row>
    <row r="624" spans="1:2" x14ac:dyDescent="0.25">
      <c r="A624" t="s">
        <v>300</v>
      </c>
      <c r="B624" t="s">
        <v>925</v>
      </c>
    </row>
    <row r="625" spans="1:2" x14ac:dyDescent="0.25">
      <c r="A625" t="s">
        <v>301</v>
      </c>
      <c r="B625" t="s">
        <v>925</v>
      </c>
    </row>
    <row r="626" spans="1:2" x14ac:dyDescent="0.25">
      <c r="A626" t="s">
        <v>302</v>
      </c>
      <c r="B626" t="s">
        <v>925</v>
      </c>
    </row>
    <row r="627" spans="1:2" x14ac:dyDescent="0.25">
      <c r="A627" t="s">
        <v>303</v>
      </c>
      <c r="B627" t="s">
        <v>925</v>
      </c>
    </row>
    <row r="628" spans="1:2" x14ac:dyDescent="0.25">
      <c r="A628" t="s">
        <v>304</v>
      </c>
      <c r="B628" t="s">
        <v>925</v>
      </c>
    </row>
    <row r="629" spans="1:2" x14ac:dyDescent="0.25">
      <c r="A629" t="s">
        <v>305</v>
      </c>
      <c r="B629" t="s">
        <v>925</v>
      </c>
    </row>
    <row r="630" spans="1:2" x14ac:dyDescent="0.25">
      <c r="A630" t="s">
        <v>306</v>
      </c>
      <c r="B630" t="s">
        <v>925</v>
      </c>
    </row>
    <row r="631" spans="1:2" x14ac:dyDescent="0.25">
      <c r="A631" t="s">
        <v>307</v>
      </c>
      <c r="B631" t="s">
        <v>925</v>
      </c>
    </row>
    <row r="632" spans="1:2" x14ac:dyDescent="0.25">
      <c r="A632" t="s">
        <v>308</v>
      </c>
      <c r="B632" t="s">
        <v>925</v>
      </c>
    </row>
    <row r="633" spans="1:2" x14ac:dyDescent="0.25">
      <c r="A633" t="s">
        <v>309</v>
      </c>
      <c r="B633" t="s">
        <v>925</v>
      </c>
    </row>
    <row r="634" spans="1:2" x14ac:dyDescent="0.25">
      <c r="A634" t="s">
        <v>310</v>
      </c>
      <c r="B634" t="s">
        <v>925</v>
      </c>
    </row>
    <row r="635" spans="1:2" x14ac:dyDescent="0.25">
      <c r="A635" t="s">
        <v>311</v>
      </c>
      <c r="B635" t="s">
        <v>925</v>
      </c>
    </row>
    <row r="636" spans="1:2" x14ac:dyDescent="0.25">
      <c r="A636" t="s">
        <v>312</v>
      </c>
      <c r="B636" t="s">
        <v>925</v>
      </c>
    </row>
    <row r="637" spans="1:2" x14ac:dyDescent="0.25">
      <c r="A637" t="s">
        <v>313</v>
      </c>
      <c r="B637" t="s">
        <v>925</v>
      </c>
    </row>
    <row r="638" spans="1:2" x14ac:dyDescent="0.25">
      <c r="A638" t="s">
        <v>314</v>
      </c>
      <c r="B638" t="s">
        <v>925</v>
      </c>
    </row>
    <row r="639" spans="1:2" x14ac:dyDescent="0.25">
      <c r="A639" t="s">
        <v>315</v>
      </c>
      <c r="B639" t="s">
        <v>925</v>
      </c>
    </row>
    <row r="640" spans="1:2" x14ac:dyDescent="0.25">
      <c r="A640" t="s">
        <v>316</v>
      </c>
      <c r="B640" t="s">
        <v>925</v>
      </c>
    </row>
    <row r="641" spans="1:2" x14ac:dyDescent="0.25">
      <c r="A641" t="s">
        <v>317</v>
      </c>
      <c r="B641" t="s">
        <v>925</v>
      </c>
    </row>
    <row r="642" spans="1:2" x14ac:dyDescent="0.25">
      <c r="A642" t="s">
        <v>318</v>
      </c>
      <c r="B642" t="s">
        <v>925</v>
      </c>
    </row>
    <row r="643" spans="1:2" x14ac:dyDescent="0.25">
      <c r="A643" t="s">
        <v>319</v>
      </c>
      <c r="B643" t="s">
        <v>925</v>
      </c>
    </row>
    <row r="644" spans="1:2" x14ac:dyDescent="0.25">
      <c r="A644" t="s">
        <v>320</v>
      </c>
      <c r="B644" t="s">
        <v>925</v>
      </c>
    </row>
    <row r="645" spans="1:2" x14ac:dyDescent="0.25">
      <c r="A645" t="s">
        <v>321</v>
      </c>
      <c r="B645" t="s">
        <v>925</v>
      </c>
    </row>
    <row r="646" spans="1:2" x14ac:dyDescent="0.25">
      <c r="A646" t="s">
        <v>322</v>
      </c>
      <c r="B646" t="s">
        <v>925</v>
      </c>
    </row>
    <row r="647" spans="1:2" x14ac:dyDescent="0.25">
      <c r="A647" t="s">
        <v>323</v>
      </c>
      <c r="B647" t="s">
        <v>925</v>
      </c>
    </row>
    <row r="648" spans="1:2" x14ac:dyDescent="0.25">
      <c r="A648" t="s">
        <v>324</v>
      </c>
      <c r="B648" t="s">
        <v>925</v>
      </c>
    </row>
    <row r="649" spans="1:2" x14ac:dyDescent="0.25">
      <c r="A649" t="s">
        <v>325</v>
      </c>
      <c r="B649" t="s">
        <v>925</v>
      </c>
    </row>
    <row r="650" spans="1:2" x14ac:dyDescent="0.25">
      <c r="A650" t="s">
        <v>326</v>
      </c>
      <c r="B650" t="s">
        <v>925</v>
      </c>
    </row>
    <row r="651" spans="1:2" x14ac:dyDescent="0.25">
      <c r="A651" t="s">
        <v>327</v>
      </c>
      <c r="B651" t="s">
        <v>925</v>
      </c>
    </row>
    <row r="652" spans="1:2" x14ac:dyDescent="0.25">
      <c r="A652" t="s">
        <v>328</v>
      </c>
      <c r="B652" t="s">
        <v>925</v>
      </c>
    </row>
    <row r="653" spans="1:2" x14ac:dyDescent="0.25">
      <c r="A653" t="s">
        <v>329</v>
      </c>
      <c r="B653" t="s">
        <v>925</v>
      </c>
    </row>
    <row r="654" spans="1:2" x14ac:dyDescent="0.25">
      <c r="A654" t="s">
        <v>330</v>
      </c>
      <c r="B654" t="s">
        <v>925</v>
      </c>
    </row>
    <row r="655" spans="1:2" x14ac:dyDescent="0.25">
      <c r="A655" t="s">
        <v>331</v>
      </c>
      <c r="B655" t="s">
        <v>925</v>
      </c>
    </row>
    <row r="656" spans="1:2" x14ac:dyDescent="0.25">
      <c r="A656" t="s">
        <v>332</v>
      </c>
      <c r="B656" t="s">
        <v>925</v>
      </c>
    </row>
    <row r="657" spans="1:2" x14ac:dyDescent="0.25">
      <c r="A657" t="s">
        <v>333</v>
      </c>
      <c r="B657" t="s">
        <v>926</v>
      </c>
    </row>
    <row r="658" spans="1:2" x14ac:dyDescent="0.25">
      <c r="A658" t="s">
        <v>334</v>
      </c>
      <c r="B658" t="s">
        <v>926</v>
      </c>
    </row>
    <row r="659" spans="1:2" x14ac:dyDescent="0.25">
      <c r="A659" t="s">
        <v>335</v>
      </c>
      <c r="B659" t="s">
        <v>926</v>
      </c>
    </row>
    <row r="660" spans="1:2" x14ac:dyDescent="0.25">
      <c r="A660" t="s">
        <v>336</v>
      </c>
      <c r="B660" t="s">
        <v>926</v>
      </c>
    </row>
    <row r="661" spans="1:2" x14ac:dyDescent="0.25">
      <c r="A661" t="s">
        <v>337</v>
      </c>
      <c r="B661" t="s">
        <v>926</v>
      </c>
    </row>
    <row r="662" spans="1:2" x14ac:dyDescent="0.25">
      <c r="A662" t="s">
        <v>338</v>
      </c>
      <c r="B662" t="s">
        <v>926</v>
      </c>
    </row>
    <row r="663" spans="1:2" x14ac:dyDescent="0.25">
      <c r="A663" t="s">
        <v>339</v>
      </c>
      <c r="B663" t="s">
        <v>926</v>
      </c>
    </row>
    <row r="664" spans="1:2" x14ac:dyDescent="0.25">
      <c r="A664" t="s">
        <v>340</v>
      </c>
      <c r="B664" t="s">
        <v>926</v>
      </c>
    </row>
    <row r="665" spans="1:2" x14ac:dyDescent="0.25">
      <c r="A665" t="s">
        <v>341</v>
      </c>
      <c r="B665" t="s">
        <v>926</v>
      </c>
    </row>
    <row r="666" spans="1:2" x14ac:dyDescent="0.25">
      <c r="A666" t="s">
        <v>342</v>
      </c>
      <c r="B666" t="s">
        <v>926</v>
      </c>
    </row>
    <row r="667" spans="1:2" x14ac:dyDescent="0.25">
      <c r="A667" t="s">
        <v>343</v>
      </c>
      <c r="B667" t="s">
        <v>926</v>
      </c>
    </row>
    <row r="668" spans="1:2" x14ac:dyDescent="0.25">
      <c r="A668" t="s">
        <v>344</v>
      </c>
      <c r="B668" t="s">
        <v>926</v>
      </c>
    </row>
    <row r="669" spans="1:2" x14ac:dyDescent="0.25">
      <c r="A669" t="s">
        <v>345</v>
      </c>
      <c r="B669" t="s">
        <v>926</v>
      </c>
    </row>
    <row r="670" spans="1:2" x14ac:dyDescent="0.25">
      <c r="A670" t="s">
        <v>346</v>
      </c>
      <c r="B670" t="s">
        <v>926</v>
      </c>
    </row>
    <row r="671" spans="1:2" x14ac:dyDescent="0.25">
      <c r="A671" t="s">
        <v>347</v>
      </c>
      <c r="B671" t="s">
        <v>926</v>
      </c>
    </row>
    <row r="672" spans="1:2" x14ac:dyDescent="0.25">
      <c r="A672" t="s">
        <v>348</v>
      </c>
      <c r="B672" t="s">
        <v>926</v>
      </c>
    </row>
    <row r="673" spans="1:2" x14ac:dyDescent="0.25">
      <c r="A673" t="s">
        <v>349</v>
      </c>
      <c r="B673" t="s">
        <v>926</v>
      </c>
    </row>
    <row r="674" spans="1:2" x14ac:dyDescent="0.25">
      <c r="A674" t="s">
        <v>350</v>
      </c>
      <c r="B674" t="s">
        <v>926</v>
      </c>
    </row>
    <row r="675" spans="1:2" x14ac:dyDescent="0.25">
      <c r="A675" t="s">
        <v>351</v>
      </c>
      <c r="B675" t="s">
        <v>926</v>
      </c>
    </row>
    <row r="676" spans="1:2" x14ac:dyDescent="0.25">
      <c r="A676" t="s">
        <v>352</v>
      </c>
      <c r="B676" t="s">
        <v>926</v>
      </c>
    </row>
    <row r="677" spans="1:2" x14ac:dyDescent="0.25">
      <c r="A677" t="s">
        <v>353</v>
      </c>
      <c r="B677" t="s">
        <v>926</v>
      </c>
    </row>
    <row r="678" spans="1:2" x14ac:dyDescent="0.25">
      <c r="A678" t="s">
        <v>354</v>
      </c>
      <c r="B678" t="s">
        <v>926</v>
      </c>
    </row>
    <row r="679" spans="1:2" x14ac:dyDescent="0.25">
      <c r="A679" t="s">
        <v>355</v>
      </c>
      <c r="B679" t="s">
        <v>926</v>
      </c>
    </row>
    <row r="680" spans="1:2" x14ac:dyDescent="0.25">
      <c r="A680" t="s">
        <v>356</v>
      </c>
      <c r="B680" t="s">
        <v>926</v>
      </c>
    </row>
    <row r="681" spans="1:2" x14ac:dyDescent="0.25">
      <c r="A681" t="s">
        <v>357</v>
      </c>
      <c r="B681" t="s">
        <v>926</v>
      </c>
    </row>
    <row r="682" spans="1:2" x14ac:dyDescent="0.25">
      <c r="A682" t="s">
        <v>358</v>
      </c>
      <c r="B682" t="s">
        <v>926</v>
      </c>
    </row>
    <row r="683" spans="1:2" x14ac:dyDescent="0.25">
      <c r="A683" t="s">
        <v>359</v>
      </c>
      <c r="B683" t="s">
        <v>926</v>
      </c>
    </row>
    <row r="684" spans="1:2" x14ac:dyDescent="0.25">
      <c r="A684" t="s">
        <v>360</v>
      </c>
      <c r="B684" t="s">
        <v>926</v>
      </c>
    </row>
    <row r="685" spans="1:2" x14ac:dyDescent="0.25">
      <c r="A685" t="s">
        <v>361</v>
      </c>
      <c r="B685" t="s">
        <v>926</v>
      </c>
    </row>
    <row r="686" spans="1:2" x14ac:dyDescent="0.25">
      <c r="A686" t="s">
        <v>362</v>
      </c>
      <c r="B686" t="s">
        <v>926</v>
      </c>
    </row>
    <row r="687" spans="1:2" x14ac:dyDescent="0.25">
      <c r="A687" t="s">
        <v>363</v>
      </c>
      <c r="B687" t="s">
        <v>926</v>
      </c>
    </row>
    <row r="688" spans="1:2" x14ac:dyDescent="0.25">
      <c r="A688" t="s">
        <v>364</v>
      </c>
      <c r="B688" t="s">
        <v>911</v>
      </c>
    </row>
    <row r="689" spans="1:2" x14ac:dyDescent="0.25">
      <c r="A689" t="s">
        <v>365</v>
      </c>
      <c r="B689" t="s">
        <v>911</v>
      </c>
    </row>
    <row r="690" spans="1:2" x14ac:dyDescent="0.25">
      <c r="A690" t="s">
        <v>366</v>
      </c>
      <c r="B690" t="s">
        <v>911</v>
      </c>
    </row>
    <row r="691" spans="1:2" x14ac:dyDescent="0.25">
      <c r="A691" t="s">
        <v>367</v>
      </c>
      <c r="B691" t="s">
        <v>911</v>
      </c>
    </row>
    <row r="692" spans="1:2" x14ac:dyDescent="0.25">
      <c r="A692" t="s">
        <v>368</v>
      </c>
      <c r="B692" t="s">
        <v>911</v>
      </c>
    </row>
    <row r="693" spans="1:2" x14ac:dyDescent="0.25">
      <c r="A693" t="s">
        <v>369</v>
      </c>
      <c r="B693" t="s">
        <v>911</v>
      </c>
    </row>
    <row r="694" spans="1:2" x14ac:dyDescent="0.25">
      <c r="A694" t="s">
        <v>370</v>
      </c>
      <c r="B694" t="s">
        <v>911</v>
      </c>
    </row>
    <row r="695" spans="1:2" x14ac:dyDescent="0.25">
      <c r="A695" t="s">
        <v>371</v>
      </c>
      <c r="B695" t="s">
        <v>911</v>
      </c>
    </row>
    <row r="696" spans="1:2" x14ac:dyDescent="0.25">
      <c r="A696" t="s">
        <v>372</v>
      </c>
      <c r="B696" t="s">
        <v>911</v>
      </c>
    </row>
    <row r="697" spans="1:2" x14ac:dyDescent="0.25">
      <c r="A697" t="s">
        <v>373</v>
      </c>
      <c r="B697" t="s">
        <v>911</v>
      </c>
    </row>
    <row r="698" spans="1:2" x14ac:dyDescent="0.25">
      <c r="A698" t="s">
        <v>374</v>
      </c>
      <c r="B698" t="s">
        <v>911</v>
      </c>
    </row>
    <row r="699" spans="1:2" x14ac:dyDescent="0.25">
      <c r="A699" t="s">
        <v>375</v>
      </c>
      <c r="B699" t="s">
        <v>911</v>
      </c>
    </row>
    <row r="700" spans="1:2" x14ac:dyDescent="0.25">
      <c r="A700" t="s">
        <v>376</v>
      </c>
      <c r="B700" t="s">
        <v>911</v>
      </c>
    </row>
    <row r="701" spans="1:2" x14ac:dyDescent="0.25">
      <c r="A701" t="s">
        <v>377</v>
      </c>
      <c r="B701" t="s">
        <v>911</v>
      </c>
    </row>
    <row r="702" spans="1:2" x14ac:dyDescent="0.25">
      <c r="A702" t="s">
        <v>378</v>
      </c>
      <c r="B702" t="s">
        <v>911</v>
      </c>
    </row>
    <row r="703" spans="1:2" x14ac:dyDescent="0.25">
      <c r="A703" t="s">
        <v>379</v>
      </c>
      <c r="B703" t="s">
        <v>911</v>
      </c>
    </row>
    <row r="704" spans="1:2" x14ac:dyDescent="0.25">
      <c r="A704" t="s">
        <v>380</v>
      </c>
      <c r="B704" t="s">
        <v>911</v>
      </c>
    </row>
    <row r="705" spans="1:2" x14ac:dyDescent="0.25">
      <c r="A705" t="s">
        <v>381</v>
      </c>
      <c r="B705" t="s">
        <v>911</v>
      </c>
    </row>
    <row r="706" spans="1:2" x14ac:dyDescent="0.25">
      <c r="A706" t="s">
        <v>382</v>
      </c>
      <c r="B706" t="s">
        <v>911</v>
      </c>
    </row>
    <row r="707" spans="1:2" x14ac:dyDescent="0.25">
      <c r="A707" t="s">
        <v>383</v>
      </c>
      <c r="B707" t="s">
        <v>911</v>
      </c>
    </row>
    <row r="708" spans="1:2" x14ac:dyDescent="0.25">
      <c r="A708" t="s">
        <v>384</v>
      </c>
      <c r="B708" t="s">
        <v>911</v>
      </c>
    </row>
    <row r="709" spans="1:2" x14ac:dyDescent="0.25">
      <c r="A709" t="s">
        <v>385</v>
      </c>
      <c r="B709" t="s">
        <v>911</v>
      </c>
    </row>
    <row r="710" spans="1:2" x14ac:dyDescent="0.25">
      <c r="A710" t="s">
        <v>386</v>
      </c>
      <c r="B710" t="s">
        <v>911</v>
      </c>
    </row>
    <row r="711" spans="1:2" x14ac:dyDescent="0.25">
      <c r="A711" t="s">
        <v>387</v>
      </c>
      <c r="B711" t="s">
        <v>911</v>
      </c>
    </row>
    <row r="712" spans="1:2" x14ac:dyDescent="0.25">
      <c r="A712" t="s">
        <v>388</v>
      </c>
      <c r="B712" t="s">
        <v>911</v>
      </c>
    </row>
    <row r="713" spans="1:2" x14ac:dyDescent="0.25">
      <c r="A713" t="s">
        <v>389</v>
      </c>
      <c r="B713" t="s">
        <v>911</v>
      </c>
    </row>
    <row r="714" spans="1:2" x14ac:dyDescent="0.25">
      <c r="A714" t="s">
        <v>390</v>
      </c>
      <c r="B714" t="s">
        <v>911</v>
      </c>
    </row>
    <row r="715" spans="1:2" x14ac:dyDescent="0.25">
      <c r="A715" t="s">
        <v>391</v>
      </c>
      <c r="B715" t="s">
        <v>911</v>
      </c>
    </row>
    <row r="716" spans="1:2" x14ac:dyDescent="0.25">
      <c r="A716" t="s">
        <v>392</v>
      </c>
      <c r="B716" t="s">
        <v>911</v>
      </c>
    </row>
    <row r="717" spans="1:2" x14ac:dyDescent="0.25">
      <c r="A717" t="s">
        <v>393</v>
      </c>
      <c r="B717" t="s">
        <v>911</v>
      </c>
    </row>
    <row r="718" spans="1:2" x14ac:dyDescent="0.25">
      <c r="A718" t="s">
        <v>394</v>
      </c>
      <c r="B718" t="s">
        <v>911</v>
      </c>
    </row>
    <row r="719" spans="1:2" x14ac:dyDescent="0.25">
      <c r="A719" t="s">
        <v>395</v>
      </c>
      <c r="B719" t="s">
        <v>911</v>
      </c>
    </row>
    <row r="720" spans="1:2" x14ac:dyDescent="0.25">
      <c r="A720" t="s">
        <v>396</v>
      </c>
      <c r="B720" t="s">
        <v>911</v>
      </c>
    </row>
    <row r="721" spans="1:2" x14ac:dyDescent="0.25">
      <c r="A721" t="s">
        <v>397</v>
      </c>
      <c r="B721" t="s">
        <v>911</v>
      </c>
    </row>
    <row r="722" spans="1:2" x14ac:dyDescent="0.25">
      <c r="A722" t="s">
        <v>398</v>
      </c>
      <c r="B722" t="s">
        <v>911</v>
      </c>
    </row>
    <row r="723" spans="1:2" x14ac:dyDescent="0.25">
      <c r="A723" t="s">
        <v>399</v>
      </c>
      <c r="B723" t="s">
        <v>911</v>
      </c>
    </row>
    <row r="724" spans="1:2" x14ac:dyDescent="0.25">
      <c r="A724" t="s">
        <v>400</v>
      </c>
      <c r="B724" t="s">
        <v>911</v>
      </c>
    </row>
    <row r="725" spans="1:2" x14ac:dyDescent="0.25">
      <c r="A725" t="s">
        <v>401</v>
      </c>
      <c r="B725" t="s">
        <v>911</v>
      </c>
    </row>
    <row r="726" spans="1:2" x14ac:dyDescent="0.25">
      <c r="A726" t="s">
        <v>402</v>
      </c>
      <c r="B726" t="s">
        <v>911</v>
      </c>
    </row>
    <row r="727" spans="1:2" x14ac:dyDescent="0.25">
      <c r="A727" t="s">
        <v>403</v>
      </c>
      <c r="B727" t="s">
        <v>911</v>
      </c>
    </row>
    <row r="728" spans="1:2" x14ac:dyDescent="0.25">
      <c r="A728" t="s">
        <v>404</v>
      </c>
      <c r="B728" t="s">
        <v>911</v>
      </c>
    </row>
    <row r="729" spans="1:2" x14ac:dyDescent="0.25">
      <c r="A729" t="s">
        <v>405</v>
      </c>
      <c r="B729" t="s">
        <v>911</v>
      </c>
    </row>
    <row r="730" spans="1:2" x14ac:dyDescent="0.25">
      <c r="A730" t="s">
        <v>406</v>
      </c>
      <c r="B730" t="s">
        <v>911</v>
      </c>
    </row>
    <row r="731" spans="1:2" x14ac:dyDescent="0.25">
      <c r="A731" t="s">
        <v>407</v>
      </c>
      <c r="B731" t="s">
        <v>911</v>
      </c>
    </row>
    <row r="732" spans="1:2" x14ac:dyDescent="0.25">
      <c r="A732" t="s">
        <v>408</v>
      </c>
      <c r="B732" t="s">
        <v>911</v>
      </c>
    </row>
    <row r="733" spans="1:2" x14ac:dyDescent="0.25">
      <c r="A733" t="s">
        <v>409</v>
      </c>
      <c r="B733" t="s">
        <v>911</v>
      </c>
    </row>
    <row r="734" spans="1:2" x14ac:dyDescent="0.25">
      <c r="A734" t="s">
        <v>410</v>
      </c>
      <c r="B734" t="s">
        <v>911</v>
      </c>
    </row>
    <row r="735" spans="1:2" x14ac:dyDescent="0.25">
      <c r="A735" t="s">
        <v>411</v>
      </c>
      <c r="B735" t="s">
        <v>911</v>
      </c>
    </row>
    <row r="736" spans="1:2" x14ac:dyDescent="0.25">
      <c r="A736" t="s">
        <v>412</v>
      </c>
      <c r="B736" t="s">
        <v>911</v>
      </c>
    </row>
    <row r="737" spans="1:2" x14ac:dyDescent="0.25">
      <c r="A737" t="s">
        <v>413</v>
      </c>
      <c r="B737" t="s">
        <v>912</v>
      </c>
    </row>
    <row r="738" spans="1:2" x14ac:dyDescent="0.25">
      <c r="A738" t="s">
        <v>414</v>
      </c>
      <c r="B738" t="s">
        <v>912</v>
      </c>
    </row>
    <row r="739" spans="1:2" x14ac:dyDescent="0.25">
      <c r="A739" t="s">
        <v>415</v>
      </c>
      <c r="B739" t="s">
        <v>912</v>
      </c>
    </row>
    <row r="740" spans="1:2" x14ac:dyDescent="0.25">
      <c r="A740" t="s">
        <v>416</v>
      </c>
      <c r="B740" t="s">
        <v>912</v>
      </c>
    </row>
    <row r="741" spans="1:2" x14ac:dyDescent="0.25">
      <c r="A741" t="s">
        <v>417</v>
      </c>
      <c r="B741" t="s">
        <v>912</v>
      </c>
    </row>
    <row r="742" spans="1:2" x14ac:dyDescent="0.25">
      <c r="A742" t="s">
        <v>418</v>
      </c>
      <c r="B742" t="s">
        <v>912</v>
      </c>
    </row>
    <row r="743" spans="1:2" x14ac:dyDescent="0.25">
      <c r="A743" t="s">
        <v>419</v>
      </c>
      <c r="B743" t="s">
        <v>912</v>
      </c>
    </row>
    <row r="744" spans="1:2" x14ac:dyDescent="0.25">
      <c r="A744" t="s">
        <v>420</v>
      </c>
      <c r="B744" t="s">
        <v>912</v>
      </c>
    </row>
    <row r="745" spans="1:2" x14ac:dyDescent="0.25">
      <c r="A745" t="s">
        <v>421</v>
      </c>
      <c r="B745" t="s">
        <v>912</v>
      </c>
    </row>
    <row r="746" spans="1:2" x14ac:dyDescent="0.25">
      <c r="A746" t="s">
        <v>422</v>
      </c>
      <c r="B746" t="s">
        <v>912</v>
      </c>
    </row>
    <row r="747" spans="1:2" x14ac:dyDescent="0.25">
      <c r="A747" t="s">
        <v>423</v>
      </c>
      <c r="B747" t="s">
        <v>912</v>
      </c>
    </row>
    <row r="748" spans="1:2" x14ac:dyDescent="0.25">
      <c r="A748" t="s">
        <v>424</v>
      </c>
      <c r="B748" t="s">
        <v>912</v>
      </c>
    </row>
    <row r="749" spans="1:2" x14ac:dyDescent="0.25">
      <c r="A749" t="s">
        <v>425</v>
      </c>
      <c r="B749" t="s">
        <v>912</v>
      </c>
    </row>
    <row r="750" spans="1:2" x14ac:dyDescent="0.25">
      <c r="A750" t="s">
        <v>426</v>
      </c>
      <c r="B750" t="s">
        <v>912</v>
      </c>
    </row>
    <row r="751" spans="1:2" x14ac:dyDescent="0.25">
      <c r="A751" t="s">
        <v>427</v>
      </c>
      <c r="B751" t="s">
        <v>912</v>
      </c>
    </row>
    <row r="752" spans="1:2" x14ac:dyDescent="0.25">
      <c r="A752" t="s">
        <v>428</v>
      </c>
      <c r="B752" t="s">
        <v>912</v>
      </c>
    </row>
    <row r="753" spans="1:2" x14ac:dyDescent="0.25">
      <c r="A753" t="s">
        <v>429</v>
      </c>
      <c r="B753" t="s">
        <v>912</v>
      </c>
    </row>
    <row r="754" spans="1:2" x14ac:dyDescent="0.25">
      <c r="A754" t="s">
        <v>430</v>
      </c>
      <c r="B754" t="s">
        <v>912</v>
      </c>
    </row>
    <row r="755" spans="1:2" x14ac:dyDescent="0.25">
      <c r="A755" t="s">
        <v>431</v>
      </c>
      <c r="B755" t="s">
        <v>912</v>
      </c>
    </row>
    <row r="756" spans="1:2" x14ac:dyDescent="0.25">
      <c r="A756" t="s">
        <v>432</v>
      </c>
      <c r="B756" t="s">
        <v>912</v>
      </c>
    </row>
    <row r="757" spans="1:2" x14ac:dyDescent="0.25">
      <c r="A757" t="s">
        <v>433</v>
      </c>
      <c r="B757" t="s">
        <v>912</v>
      </c>
    </row>
    <row r="758" spans="1:2" x14ac:dyDescent="0.25">
      <c r="A758" t="s">
        <v>434</v>
      </c>
      <c r="B758" t="s">
        <v>912</v>
      </c>
    </row>
    <row r="759" spans="1:2" x14ac:dyDescent="0.25">
      <c r="A759" t="s">
        <v>435</v>
      </c>
      <c r="B759" t="s">
        <v>912</v>
      </c>
    </row>
    <row r="760" spans="1:2" x14ac:dyDescent="0.25">
      <c r="A760" t="s">
        <v>436</v>
      </c>
      <c r="B760" t="s">
        <v>912</v>
      </c>
    </row>
    <row r="761" spans="1:2" x14ac:dyDescent="0.25">
      <c r="A761" t="s">
        <v>437</v>
      </c>
      <c r="B761" t="s">
        <v>912</v>
      </c>
    </row>
    <row r="762" spans="1:2" x14ac:dyDescent="0.25">
      <c r="A762" t="s">
        <v>438</v>
      </c>
      <c r="B762" t="s">
        <v>912</v>
      </c>
    </row>
    <row r="763" spans="1:2" x14ac:dyDescent="0.25">
      <c r="A763" t="s">
        <v>439</v>
      </c>
      <c r="B763" t="s">
        <v>912</v>
      </c>
    </row>
    <row r="764" spans="1:2" x14ac:dyDescent="0.25">
      <c r="A764" t="s">
        <v>440</v>
      </c>
      <c r="B764" t="s">
        <v>912</v>
      </c>
    </row>
    <row r="765" spans="1:2" x14ac:dyDescent="0.25">
      <c r="A765" t="s">
        <v>441</v>
      </c>
      <c r="B765" t="s">
        <v>912</v>
      </c>
    </row>
    <row r="766" spans="1:2" x14ac:dyDescent="0.25">
      <c r="A766" t="s">
        <v>442</v>
      </c>
      <c r="B766" t="s">
        <v>912</v>
      </c>
    </row>
    <row r="767" spans="1:2" x14ac:dyDescent="0.25">
      <c r="A767" t="s">
        <v>443</v>
      </c>
      <c r="B767" t="s">
        <v>912</v>
      </c>
    </row>
    <row r="768" spans="1:2" x14ac:dyDescent="0.25">
      <c r="A768" t="s">
        <v>444</v>
      </c>
      <c r="B768" t="s">
        <v>912</v>
      </c>
    </row>
    <row r="769" spans="1:2" x14ac:dyDescent="0.25">
      <c r="A769" t="s">
        <v>445</v>
      </c>
      <c r="B769" t="s">
        <v>912</v>
      </c>
    </row>
    <row r="770" spans="1:2" x14ac:dyDescent="0.25">
      <c r="A770" t="s">
        <v>446</v>
      </c>
      <c r="B770" t="s">
        <v>912</v>
      </c>
    </row>
    <row r="771" spans="1:2" x14ac:dyDescent="0.25">
      <c r="A771" t="s">
        <v>447</v>
      </c>
      <c r="B771" t="s">
        <v>912</v>
      </c>
    </row>
    <row r="772" spans="1:2" x14ac:dyDescent="0.25">
      <c r="A772" t="s">
        <v>448</v>
      </c>
      <c r="B772" t="s">
        <v>912</v>
      </c>
    </row>
    <row r="773" spans="1:2" x14ac:dyDescent="0.25">
      <c r="A773" t="s">
        <v>449</v>
      </c>
      <c r="B773" t="s">
        <v>912</v>
      </c>
    </row>
    <row r="774" spans="1:2" x14ac:dyDescent="0.25">
      <c r="A774" t="s">
        <v>450</v>
      </c>
      <c r="B774" t="s">
        <v>912</v>
      </c>
    </row>
    <row r="775" spans="1:2" x14ac:dyDescent="0.25">
      <c r="A775" t="s">
        <v>451</v>
      </c>
      <c r="B775" t="s">
        <v>912</v>
      </c>
    </row>
    <row r="776" spans="1:2" x14ac:dyDescent="0.25">
      <c r="A776" t="s">
        <v>452</v>
      </c>
      <c r="B776" t="s">
        <v>912</v>
      </c>
    </row>
    <row r="777" spans="1:2" x14ac:dyDescent="0.25">
      <c r="A777" t="s">
        <v>453</v>
      </c>
      <c r="B777" t="s">
        <v>912</v>
      </c>
    </row>
    <row r="778" spans="1:2" x14ac:dyDescent="0.25">
      <c r="A778" t="s">
        <v>454</v>
      </c>
      <c r="B778" t="s">
        <v>912</v>
      </c>
    </row>
    <row r="779" spans="1:2" x14ac:dyDescent="0.25">
      <c r="A779" t="s">
        <v>455</v>
      </c>
      <c r="B779" t="s">
        <v>912</v>
      </c>
    </row>
    <row r="780" spans="1:2" x14ac:dyDescent="0.25">
      <c r="A780" t="s">
        <v>456</v>
      </c>
      <c r="B780" t="s">
        <v>912</v>
      </c>
    </row>
    <row r="781" spans="1:2" x14ac:dyDescent="0.25">
      <c r="A781" t="s">
        <v>457</v>
      </c>
      <c r="B781" t="s">
        <v>912</v>
      </c>
    </row>
    <row r="782" spans="1:2" x14ac:dyDescent="0.25">
      <c r="A782" t="s">
        <v>458</v>
      </c>
      <c r="B782" t="s">
        <v>912</v>
      </c>
    </row>
    <row r="783" spans="1:2" x14ac:dyDescent="0.25">
      <c r="A783" t="s">
        <v>459</v>
      </c>
      <c r="B783" t="s">
        <v>912</v>
      </c>
    </row>
    <row r="784" spans="1:2" x14ac:dyDescent="0.25">
      <c r="A784" t="s">
        <v>460</v>
      </c>
      <c r="B784" t="s">
        <v>912</v>
      </c>
    </row>
    <row r="785" spans="1:2" x14ac:dyDescent="0.25">
      <c r="A785" t="s">
        <v>461</v>
      </c>
      <c r="B785" t="s">
        <v>912</v>
      </c>
    </row>
    <row r="786" spans="1:2" x14ac:dyDescent="0.25">
      <c r="A786" t="s">
        <v>462</v>
      </c>
      <c r="B786" t="s">
        <v>912</v>
      </c>
    </row>
    <row r="787" spans="1:2" x14ac:dyDescent="0.25">
      <c r="A787" t="s">
        <v>463</v>
      </c>
      <c r="B787" t="s">
        <v>912</v>
      </c>
    </row>
    <row r="788" spans="1:2" x14ac:dyDescent="0.25">
      <c r="A788" t="s">
        <v>464</v>
      </c>
      <c r="B788" t="s">
        <v>912</v>
      </c>
    </row>
    <row r="789" spans="1:2" x14ac:dyDescent="0.25">
      <c r="A789" t="s">
        <v>465</v>
      </c>
      <c r="B789" t="s">
        <v>912</v>
      </c>
    </row>
    <row r="790" spans="1:2" x14ac:dyDescent="0.25">
      <c r="A790" t="s">
        <v>466</v>
      </c>
      <c r="B790" t="s">
        <v>912</v>
      </c>
    </row>
    <row r="791" spans="1:2" x14ac:dyDescent="0.25">
      <c r="A791" t="s">
        <v>467</v>
      </c>
      <c r="B791" t="s">
        <v>912</v>
      </c>
    </row>
    <row r="792" spans="1:2" x14ac:dyDescent="0.25">
      <c r="A792" t="s">
        <v>468</v>
      </c>
      <c r="B792" t="s">
        <v>912</v>
      </c>
    </row>
    <row r="793" spans="1:2" x14ac:dyDescent="0.25">
      <c r="A793" t="s">
        <v>469</v>
      </c>
      <c r="B793" t="s">
        <v>912</v>
      </c>
    </row>
    <row r="794" spans="1:2" x14ac:dyDescent="0.25">
      <c r="A794" t="s">
        <v>470</v>
      </c>
      <c r="B794" t="s">
        <v>912</v>
      </c>
    </row>
    <row r="795" spans="1:2" x14ac:dyDescent="0.25">
      <c r="A795" t="s">
        <v>471</v>
      </c>
      <c r="B795" t="s">
        <v>912</v>
      </c>
    </row>
    <row r="796" spans="1:2" x14ac:dyDescent="0.25">
      <c r="A796" t="s">
        <v>472</v>
      </c>
      <c r="B796" t="s">
        <v>912</v>
      </c>
    </row>
    <row r="797" spans="1:2" x14ac:dyDescent="0.25">
      <c r="A797" t="s">
        <v>473</v>
      </c>
      <c r="B797" t="s">
        <v>912</v>
      </c>
    </row>
    <row r="798" spans="1:2" x14ac:dyDescent="0.25">
      <c r="A798" t="s">
        <v>474</v>
      </c>
      <c r="B798" t="s">
        <v>912</v>
      </c>
    </row>
    <row r="799" spans="1:2" x14ac:dyDescent="0.25">
      <c r="A799" t="s">
        <v>475</v>
      </c>
      <c r="B799" t="s">
        <v>912</v>
      </c>
    </row>
    <row r="800" spans="1:2" x14ac:dyDescent="0.25">
      <c r="A800" t="s">
        <v>476</v>
      </c>
      <c r="B800" t="s">
        <v>912</v>
      </c>
    </row>
    <row r="801" spans="1:2" x14ac:dyDescent="0.25">
      <c r="A801" t="s">
        <v>477</v>
      </c>
      <c r="B801" t="s">
        <v>912</v>
      </c>
    </row>
    <row r="802" spans="1:2" x14ac:dyDescent="0.25">
      <c r="A802" t="s">
        <v>478</v>
      </c>
      <c r="B802" t="s">
        <v>912</v>
      </c>
    </row>
    <row r="803" spans="1:2" x14ac:dyDescent="0.25">
      <c r="A803" t="s">
        <v>479</v>
      </c>
      <c r="B803" t="s">
        <v>912</v>
      </c>
    </row>
    <row r="804" spans="1:2" x14ac:dyDescent="0.25">
      <c r="A804" t="s">
        <v>480</v>
      </c>
      <c r="B804" t="s">
        <v>912</v>
      </c>
    </row>
    <row r="805" spans="1:2" x14ac:dyDescent="0.25">
      <c r="A805" t="s">
        <v>481</v>
      </c>
      <c r="B805" t="s">
        <v>912</v>
      </c>
    </row>
    <row r="806" spans="1:2" x14ac:dyDescent="0.25">
      <c r="A806" t="s">
        <v>482</v>
      </c>
      <c r="B806" t="s">
        <v>912</v>
      </c>
    </row>
    <row r="807" spans="1:2" x14ac:dyDescent="0.25">
      <c r="A807" t="s">
        <v>483</v>
      </c>
      <c r="B807" t="s">
        <v>912</v>
      </c>
    </row>
    <row r="808" spans="1:2" x14ac:dyDescent="0.25">
      <c r="A808" t="s">
        <v>484</v>
      </c>
      <c r="B808" t="s">
        <v>912</v>
      </c>
    </row>
    <row r="809" spans="1:2" x14ac:dyDescent="0.25">
      <c r="A809" t="s">
        <v>485</v>
      </c>
      <c r="B809" t="s">
        <v>912</v>
      </c>
    </row>
    <row r="810" spans="1:2" x14ac:dyDescent="0.25">
      <c r="A810" t="s">
        <v>486</v>
      </c>
      <c r="B810" t="s">
        <v>912</v>
      </c>
    </row>
    <row r="811" spans="1:2" x14ac:dyDescent="0.25">
      <c r="A811" t="s">
        <v>487</v>
      </c>
      <c r="B811" t="s">
        <v>912</v>
      </c>
    </row>
    <row r="812" spans="1:2" x14ac:dyDescent="0.25">
      <c r="A812" t="s">
        <v>488</v>
      </c>
      <c r="B812" t="s">
        <v>912</v>
      </c>
    </row>
    <row r="813" spans="1:2" x14ac:dyDescent="0.25">
      <c r="A813" t="s">
        <v>489</v>
      </c>
      <c r="B813" t="s">
        <v>912</v>
      </c>
    </row>
    <row r="814" spans="1:2" x14ac:dyDescent="0.25">
      <c r="A814" t="s">
        <v>490</v>
      </c>
      <c r="B814" t="s">
        <v>912</v>
      </c>
    </row>
    <row r="815" spans="1:2" x14ac:dyDescent="0.25">
      <c r="A815" t="s">
        <v>491</v>
      </c>
      <c r="B815" t="s">
        <v>912</v>
      </c>
    </row>
    <row r="816" spans="1:2" x14ac:dyDescent="0.25">
      <c r="A816" t="s">
        <v>492</v>
      </c>
      <c r="B816" t="s">
        <v>912</v>
      </c>
    </row>
    <row r="817" spans="1:2" x14ac:dyDescent="0.25">
      <c r="A817" t="s">
        <v>493</v>
      </c>
      <c r="B817" t="s">
        <v>912</v>
      </c>
    </row>
    <row r="818" spans="1:2" x14ac:dyDescent="0.25">
      <c r="A818" t="s">
        <v>494</v>
      </c>
      <c r="B818" t="s">
        <v>912</v>
      </c>
    </row>
    <row r="819" spans="1:2" x14ac:dyDescent="0.25">
      <c r="A819" t="s">
        <v>495</v>
      </c>
      <c r="B819" t="s">
        <v>912</v>
      </c>
    </row>
    <row r="820" spans="1:2" x14ac:dyDescent="0.25">
      <c r="A820" t="s">
        <v>496</v>
      </c>
      <c r="B820" t="s">
        <v>912</v>
      </c>
    </row>
    <row r="821" spans="1:2" x14ac:dyDescent="0.25">
      <c r="A821" t="s">
        <v>497</v>
      </c>
      <c r="B821" t="s">
        <v>912</v>
      </c>
    </row>
    <row r="822" spans="1:2" x14ac:dyDescent="0.25">
      <c r="A822" t="s">
        <v>498</v>
      </c>
      <c r="B822" t="s">
        <v>912</v>
      </c>
    </row>
    <row r="823" spans="1:2" x14ac:dyDescent="0.25">
      <c r="A823" t="s">
        <v>499</v>
      </c>
      <c r="B823" t="s">
        <v>912</v>
      </c>
    </row>
    <row r="824" spans="1:2" x14ac:dyDescent="0.25">
      <c r="A824" t="s">
        <v>500</v>
      </c>
      <c r="B824" t="s">
        <v>912</v>
      </c>
    </row>
    <row r="825" spans="1:2" x14ac:dyDescent="0.25">
      <c r="A825" t="s">
        <v>501</v>
      </c>
      <c r="B825" t="s">
        <v>912</v>
      </c>
    </row>
    <row r="826" spans="1:2" x14ac:dyDescent="0.25">
      <c r="A826" t="s">
        <v>502</v>
      </c>
      <c r="B826" t="s">
        <v>912</v>
      </c>
    </row>
    <row r="827" spans="1:2" x14ac:dyDescent="0.25">
      <c r="A827" t="s">
        <v>503</v>
      </c>
      <c r="B827" t="s">
        <v>912</v>
      </c>
    </row>
    <row r="828" spans="1:2" x14ac:dyDescent="0.25">
      <c r="A828" t="s">
        <v>504</v>
      </c>
      <c r="B828" t="s">
        <v>912</v>
      </c>
    </row>
    <row r="829" spans="1:2" x14ac:dyDescent="0.25">
      <c r="A829" t="s">
        <v>505</v>
      </c>
      <c r="B829" t="s">
        <v>912</v>
      </c>
    </row>
    <row r="830" spans="1:2" x14ac:dyDescent="0.25">
      <c r="A830" t="s">
        <v>506</v>
      </c>
      <c r="B830" t="s">
        <v>912</v>
      </c>
    </row>
    <row r="831" spans="1:2" x14ac:dyDescent="0.25">
      <c r="A831" t="s">
        <v>507</v>
      </c>
      <c r="B831" t="s">
        <v>912</v>
      </c>
    </row>
    <row r="832" spans="1:2" x14ac:dyDescent="0.25">
      <c r="A832" t="s">
        <v>508</v>
      </c>
      <c r="B832" t="s">
        <v>912</v>
      </c>
    </row>
    <row r="833" spans="1:2" x14ac:dyDescent="0.25">
      <c r="A833" t="s">
        <v>509</v>
      </c>
      <c r="B833" t="s">
        <v>912</v>
      </c>
    </row>
    <row r="834" spans="1:2" x14ac:dyDescent="0.25">
      <c r="A834" t="s">
        <v>510</v>
      </c>
      <c r="B834" t="s">
        <v>912</v>
      </c>
    </row>
    <row r="835" spans="1:2" x14ac:dyDescent="0.25">
      <c r="A835" t="s">
        <v>511</v>
      </c>
      <c r="B835" t="s">
        <v>912</v>
      </c>
    </row>
    <row r="836" spans="1:2" x14ac:dyDescent="0.25">
      <c r="A836" t="s">
        <v>512</v>
      </c>
      <c r="B836" t="s">
        <v>912</v>
      </c>
    </row>
    <row r="837" spans="1:2" x14ac:dyDescent="0.25">
      <c r="A837" t="s">
        <v>513</v>
      </c>
      <c r="B837" t="s">
        <v>912</v>
      </c>
    </row>
    <row r="838" spans="1:2" x14ac:dyDescent="0.25">
      <c r="A838" t="s">
        <v>514</v>
      </c>
      <c r="B838" t="s">
        <v>912</v>
      </c>
    </row>
    <row r="839" spans="1:2" x14ac:dyDescent="0.25">
      <c r="A839" t="s">
        <v>515</v>
      </c>
      <c r="B839" t="s">
        <v>912</v>
      </c>
    </row>
    <row r="840" spans="1:2" x14ac:dyDescent="0.25">
      <c r="A840" t="s">
        <v>516</v>
      </c>
      <c r="B840" t="s">
        <v>912</v>
      </c>
    </row>
    <row r="841" spans="1:2" x14ac:dyDescent="0.25">
      <c r="A841" t="s">
        <v>517</v>
      </c>
      <c r="B841" t="s">
        <v>912</v>
      </c>
    </row>
    <row r="842" spans="1:2" x14ac:dyDescent="0.25">
      <c r="A842" t="s">
        <v>518</v>
      </c>
      <c r="B842" t="s">
        <v>912</v>
      </c>
    </row>
    <row r="843" spans="1:2" x14ac:dyDescent="0.25">
      <c r="A843" t="s">
        <v>519</v>
      </c>
      <c r="B843" t="s">
        <v>912</v>
      </c>
    </row>
    <row r="844" spans="1:2" x14ac:dyDescent="0.25">
      <c r="A844" t="s">
        <v>520</v>
      </c>
      <c r="B844" t="s">
        <v>912</v>
      </c>
    </row>
    <row r="845" spans="1:2" x14ac:dyDescent="0.25">
      <c r="A845" t="s">
        <v>521</v>
      </c>
      <c r="B845" t="s">
        <v>912</v>
      </c>
    </row>
    <row r="846" spans="1:2" x14ac:dyDescent="0.25">
      <c r="A846" t="s">
        <v>522</v>
      </c>
      <c r="B846" t="s">
        <v>913</v>
      </c>
    </row>
    <row r="847" spans="1:2" x14ac:dyDescent="0.25">
      <c r="A847" t="s">
        <v>523</v>
      </c>
      <c r="B847" t="s">
        <v>913</v>
      </c>
    </row>
    <row r="848" spans="1:2" x14ac:dyDescent="0.25">
      <c r="A848" t="s">
        <v>524</v>
      </c>
      <c r="B848" t="s">
        <v>913</v>
      </c>
    </row>
    <row r="849" spans="1:2" x14ac:dyDescent="0.25">
      <c r="A849" t="s">
        <v>525</v>
      </c>
      <c r="B849" t="s">
        <v>913</v>
      </c>
    </row>
    <row r="850" spans="1:2" x14ac:dyDescent="0.25">
      <c r="A850" t="s">
        <v>526</v>
      </c>
      <c r="B850" t="s">
        <v>913</v>
      </c>
    </row>
    <row r="851" spans="1:2" x14ac:dyDescent="0.25">
      <c r="A851" t="s">
        <v>527</v>
      </c>
      <c r="B851" t="s">
        <v>913</v>
      </c>
    </row>
    <row r="852" spans="1:2" x14ac:dyDescent="0.25">
      <c r="A852" t="s">
        <v>528</v>
      </c>
      <c r="B852" t="s">
        <v>913</v>
      </c>
    </row>
    <row r="853" spans="1:2" x14ac:dyDescent="0.25">
      <c r="A853" t="s">
        <v>529</v>
      </c>
      <c r="B853" t="s">
        <v>913</v>
      </c>
    </row>
    <row r="854" spans="1:2" x14ac:dyDescent="0.25">
      <c r="A854" t="s">
        <v>530</v>
      </c>
      <c r="B854" t="s">
        <v>913</v>
      </c>
    </row>
    <row r="855" spans="1:2" x14ac:dyDescent="0.25">
      <c r="A855" t="s">
        <v>531</v>
      </c>
      <c r="B855" t="s">
        <v>913</v>
      </c>
    </row>
    <row r="856" spans="1:2" x14ac:dyDescent="0.25">
      <c r="A856" t="s">
        <v>532</v>
      </c>
      <c r="B856" t="s">
        <v>913</v>
      </c>
    </row>
    <row r="857" spans="1:2" x14ac:dyDescent="0.25">
      <c r="A857" t="s">
        <v>533</v>
      </c>
      <c r="B857" t="s">
        <v>913</v>
      </c>
    </row>
    <row r="858" spans="1:2" x14ac:dyDescent="0.25">
      <c r="A858" t="s">
        <v>534</v>
      </c>
      <c r="B858" t="s">
        <v>913</v>
      </c>
    </row>
    <row r="859" spans="1:2" x14ac:dyDescent="0.25">
      <c r="A859" t="s">
        <v>535</v>
      </c>
      <c r="B859" t="s">
        <v>913</v>
      </c>
    </row>
    <row r="860" spans="1:2" x14ac:dyDescent="0.25">
      <c r="A860" t="s">
        <v>421</v>
      </c>
      <c r="B860" t="s">
        <v>913</v>
      </c>
    </row>
    <row r="861" spans="1:2" x14ac:dyDescent="0.25">
      <c r="A861" t="s">
        <v>536</v>
      </c>
      <c r="B861" t="s">
        <v>913</v>
      </c>
    </row>
    <row r="862" spans="1:2" x14ac:dyDescent="0.25">
      <c r="A862" t="s">
        <v>537</v>
      </c>
      <c r="B862" t="s">
        <v>913</v>
      </c>
    </row>
    <row r="863" spans="1:2" x14ac:dyDescent="0.25">
      <c r="A863" t="s">
        <v>538</v>
      </c>
      <c r="B863" t="s">
        <v>913</v>
      </c>
    </row>
    <row r="864" spans="1:2" x14ac:dyDescent="0.25">
      <c r="A864" t="s">
        <v>539</v>
      </c>
      <c r="B864" t="s">
        <v>913</v>
      </c>
    </row>
    <row r="865" spans="1:2" x14ac:dyDescent="0.25">
      <c r="A865" t="s">
        <v>540</v>
      </c>
      <c r="B865" t="s">
        <v>913</v>
      </c>
    </row>
    <row r="866" spans="1:2" x14ac:dyDescent="0.25">
      <c r="A866" t="s">
        <v>541</v>
      </c>
      <c r="B866" t="s">
        <v>913</v>
      </c>
    </row>
    <row r="867" spans="1:2" x14ac:dyDescent="0.25">
      <c r="A867" t="s">
        <v>542</v>
      </c>
      <c r="B867" t="s">
        <v>913</v>
      </c>
    </row>
    <row r="868" spans="1:2" x14ac:dyDescent="0.25">
      <c r="A868" t="s">
        <v>543</v>
      </c>
      <c r="B868" t="s">
        <v>913</v>
      </c>
    </row>
    <row r="869" spans="1:2" x14ac:dyDescent="0.25">
      <c r="A869" t="s">
        <v>544</v>
      </c>
      <c r="B869" t="s">
        <v>913</v>
      </c>
    </row>
    <row r="870" spans="1:2" x14ac:dyDescent="0.25">
      <c r="A870" t="s">
        <v>545</v>
      </c>
      <c r="B870" t="s">
        <v>913</v>
      </c>
    </row>
    <row r="871" spans="1:2" x14ac:dyDescent="0.25">
      <c r="A871" t="s">
        <v>546</v>
      </c>
      <c r="B871" t="s">
        <v>913</v>
      </c>
    </row>
    <row r="872" spans="1:2" x14ac:dyDescent="0.25">
      <c r="A872" t="s">
        <v>547</v>
      </c>
      <c r="B872" t="s">
        <v>913</v>
      </c>
    </row>
    <row r="873" spans="1:2" x14ac:dyDescent="0.25">
      <c r="A873" t="s">
        <v>548</v>
      </c>
      <c r="B873" t="s">
        <v>913</v>
      </c>
    </row>
    <row r="874" spans="1:2" x14ac:dyDescent="0.25">
      <c r="A874" t="s">
        <v>549</v>
      </c>
      <c r="B874" t="s">
        <v>913</v>
      </c>
    </row>
    <row r="875" spans="1:2" x14ac:dyDescent="0.25">
      <c r="A875" t="s">
        <v>550</v>
      </c>
      <c r="B875" t="s">
        <v>913</v>
      </c>
    </row>
    <row r="876" spans="1:2" x14ac:dyDescent="0.25">
      <c r="A876" t="s">
        <v>551</v>
      </c>
      <c r="B876" t="s">
        <v>913</v>
      </c>
    </row>
    <row r="877" spans="1:2" x14ac:dyDescent="0.25">
      <c r="A877" t="s">
        <v>552</v>
      </c>
      <c r="B877" t="s">
        <v>913</v>
      </c>
    </row>
    <row r="878" spans="1:2" x14ac:dyDescent="0.25">
      <c r="A878" t="s">
        <v>553</v>
      </c>
      <c r="B878" t="s">
        <v>913</v>
      </c>
    </row>
    <row r="879" spans="1:2" x14ac:dyDescent="0.25">
      <c r="A879" t="s">
        <v>554</v>
      </c>
      <c r="B879" t="s">
        <v>913</v>
      </c>
    </row>
    <row r="880" spans="1:2" x14ac:dyDescent="0.25">
      <c r="A880" t="s">
        <v>555</v>
      </c>
      <c r="B880" t="s">
        <v>913</v>
      </c>
    </row>
    <row r="881" spans="1:2" x14ac:dyDescent="0.25">
      <c r="A881" t="s">
        <v>556</v>
      </c>
      <c r="B881" t="s">
        <v>913</v>
      </c>
    </row>
    <row r="882" spans="1:2" x14ac:dyDescent="0.25">
      <c r="A882" t="s">
        <v>557</v>
      </c>
      <c r="B882" t="s">
        <v>913</v>
      </c>
    </row>
    <row r="883" spans="1:2" x14ac:dyDescent="0.25">
      <c r="A883" t="s">
        <v>558</v>
      </c>
      <c r="B883" t="s">
        <v>913</v>
      </c>
    </row>
    <row r="884" spans="1:2" x14ac:dyDescent="0.25">
      <c r="A884" t="s">
        <v>559</v>
      </c>
      <c r="B884" t="s">
        <v>913</v>
      </c>
    </row>
    <row r="885" spans="1:2" x14ac:dyDescent="0.25">
      <c r="A885" t="s">
        <v>560</v>
      </c>
      <c r="B885" t="s">
        <v>913</v>
      </c>
    </row>
    <row r="886" spans="1:2" x14ac:dyDescent="0.25">
      <c r="A886" t="s">
        <v>561</v>
      </c>
      <c r="B886" t="s">
        <v>913</v>
      </c>
    </row>
    <row r="887" spans="1:2" x14ac:dyDescent="0.25">
      <c r="A887" t="s">
        <v>562</v>
      </c>
      <c r="B887" t="s">
        <v>913</v>
      </c>
    </row>
    <row r="888" spans="1:2" x14ac:dyDescent="0.25">
      <c r="A888" t="s">
        <v>563</v>
      </c>
      <c r="B888" t="s">
        <v>913</v>
      </c>
    </row>
    <row r="889" spans="1:2" x14ac:dyDescent="0.25">
      <c r="A889" t="s">
        <v>564</v>
      </c>
      <c r="B889" t="s">
        <v>913</v>
      </c>
    </row>
    <row r="890" spans="1:2" x14ac:dyDescent="0.25">
      <c r="A890" t="s">
        <v>565</v>
      </c>
      <c r="B890" t="s">
        <v>913</v>
      </c>
    </row>
    <row r="891" spans="1:2" x14ac:dyDescent="0.25">
      <c r="A891" t="s">
        <v>566</v>
      </c>
      <c r="B891" t="s">
        <v>913</v>
      </c>
    </row>
    <row r="892" spans="1:2" x14ac:dyDescent="0.25">
      <c r="A892" t="s">
        <v>567</v>
      </c>
      <c r="B892" t="s">
        <v>913</v>
      </c>
    </row>
    <row r="893" spans="1:2" x14ac:dyDescent="0.25">
      <c r="A893" t="s">
        <v>568</v>
      </c>
      <c r="B893" t="s">
        <v>913</v>
      </c>
    </row>
    <row r="894" spans="1:2" x14ac:dyDescent="0.25">
      <c r="A894" t="s">
        <v>569</v>
      </c>
      <c r="B894" t="s">
        <v>913</v>
      </c>
    </row>
    <row r="895" spans="1:2" x14ac:dyDescent="0.25">
      <c r="A895" t="s">
        <v>570</v>
      </c>
      <c r="B895" t="s">
        <v>913</v>
      </c>
    </row>
    <row r="896" spans="1:2" x14ac:dyDescent="0.25">
      <c r="A896" t="s">
        <v>571</v>
      </c>
      <c r="B896" t="s">
        <v>913</v>
      </c>
    </row>
    <row r="897" spans="1:2" x14ac:dyDescent="0.25">
      <c r="A897" t="s">
        <v>572</v>
      </c>
      <c r="B897" t="s">
        <v>913</v>
      </c>
    </row>
    <row r="898" spans="1:2" x14ac:dyDescent="0.25">
      <c r="A898" t="s">
        <v>573</v>
      </c>
      <c r="B898" t="s">
        <v>913</v>
      </c>
    </row>
    <row r="899" spans="1:2" x14ac:dyDescent="0.25">
      <c r="A899" t="s">
        <v>574</v>
      </c>
      <c r="B899" t="s">
        <v>913</v>
      </c>
    </row>
    <row r="900" spans="1:2" x14ac:dyDescent="0.25">
      <c r="A900" t="s">
        <v>575</v>
      </c>
      <c r="B900" t="s">
        <v>913</v>
      </c>
    </row>
    <row r="901" spans="1:2" x14ac:dyDescent="0.25">
      <c r="A901" t="s">
        <v>576</v>
      </c>
      <c r="B901" t="s">
        <v>913</v>
      </c>
    </row>
    <row r="902" spans="1:2" x14ac:dyDescent="0.25">
      <c r="A902" t="s">
        <v>577</v>
      </c>
      <c r="B902" t="s">
        <v>913</v>
      </c>
    </row>
    <row r="903" spans="1:2" x14ac:dyDescent="0.25">
      <c r="A903" t="s">
        <v>578</v>
      </c>
      <c r="B903" t="s">
        <v>913</v>
      </c>
    </row>
    <row r="904" spans="1:2" x14ac:dyDescent="0.25">
      <c r="A904" t="s">
        <v>579</v>
      </c>
      <c r="B904" t="s">
        <v>913</v>
      </c>
    </row>
    <row r="905" spans="1:2" x14ac:dyDescent="0.25">
      <c r="A905" t="s">
        <v>580</v>
      </c>
      <c r="B905" t="s">
        <v>913</v>
      </c>
    </row>
    <row r="906" spans="1:2" x14ac:dyDescent="0.25">
      <c r="A906" t="s">
        <v>581</v>
      </c>
      <c r="B906" t="s">
        <v>913</v>
      </c>
    </row>
    <row r="907" spans="1:2" x14ac:dyDescent="0.25">
      <c r="A907" t="s">
        <v>582</v>
      </c>
      <c r="B907" t="s">
        <v>913</v>
      </c>
    </row>
    <row r="908" spans="1:2" x14ac:dyDescent="0.25">
      <c r="A908" t="s">
        <v>583</v>
      </c>
      <c r="B908" t="s">
        <v>913</v>
      </c>
    </row>
    <row r="909" spans="1:2" x14ac:dyDescent="0.25">
      <c r="A909" t="s">
        <v>584</v>
      </c>
      <c r="B909" t="s">
        <v>913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4"/>
  <sheetViews>
    <sheetView workbookViewId="0">
      <selection activeCell="H16" sqref="H16"/>
    </sheetView>
  </sheetViews>
  <sheetFormatPr defaultRowHeight="15" x14ac:dyDescent="0.25"/>
  <cols>
    <col min="1" max="1" width="13" customWidth="1"/>
    <col min="2" max="2" width="13.42578125" style="33" bestFit="1" customWidth="1"/>
    <col min="4" max="4" width="17.7109375" bestFit="1" customWidth="1"/>
    <col min="5" max="5" width="13.85546875" style="9" bestFit="1" customWidth="1"/>
  </cols>
  <sheetData>
    <row r="1" spans="1:5" x14ac:dyDescent="0.25">
      <c r="A1" s="34" t="s">
        <v>980</v>
      </c>
      <c r="B1" s="35" t="s">
        <v>1007</v>
      </c>
      <c r="D1" s="3" t="s">
        <v>928</v>
      </c>
      <c r="E1" s="9" t="s">
        <v>1008</v>
      </c>
    </row>
    <row r="2" spans="1:5" x14ac:dyDescent="0.25">
      <c r="A2" s="1">
        <v>40909</v>
      </c>
      <c r="B2" s="33">
        <v>3830</v>
      </c>
      <c r="D2" s="4" t="s">
        <v>1009</v>
      </c>
    </row>
    <row r="3" spans="1:5" x14ac:dyDescent="0.25">
      <c r="A3" s="1">
        <v>40910</v>
      </c>
      <c r="B3" s="33">
        <v>3856.8099999999995</v>
      </c>
      <c r="D3" s="4" t="s">
        <v>1010</v>
      </c>
    </row>
    <row r="4" spans="1:5" x14ac:dyDescent="0.25">
      <c r="A4" s="1">
        <v>40911</v>
      </c>
      <c r="B4" s="33">
        <v>3883.8076699999992</v>
      </c>
      <c r="D4" s="36" t="s">
        <v>1012</v>
      </c>
      <c r="E4" s="9">
        <v>485101.58768232807</v>
      </c>
    </row>
    <row r="5" spans="1:5" x14ac:dyDescent="0.25">
      <c r="A5" s="1">
        <v>40912</v>
      </c>
      <c r="B5" s="33">
        <v>3910.994323689999</v>
      </c>
      <c r="D5" s="36" t="s">
        <v>1013</v>
      </c>
      <c r="E5" s="9">
        <v>915196.84945866873</v>
      </c>
    </row>
    <row r="6" spans="1:5" x14ac:dyDescent="0.25">
      <c r="A6" s="1">
        <v>40913</v>
      </c>
      <c r="B6" s="33">
        <v>3938.3712839558284</v>
      </c>
      <c r="D6" s="36" t="s">
        <v>1014</v>
      </c>
      <c r="E6" s="9">
        <v>1752336.7059663823</v>
      </c>
    </row>
    <row r="7" spans="1:5" x14ac:dyDescent="0.25">
      <c r="A7" s="1">
        <v>40914</v>
      </c>
      <c r="B7" s="33">
        <v>3965.9398829435186</v>
      </c>
      <c r="D7" s="36" t="s">
        <v>1015</v>
      </c>
      <c r="E7" s="9">
        <v>3329115.3950545713</v>
      </c>
    </row>
    <row r="8" spans="1:5" x14ac:dyDescent="0.25">
      <c r="A8" s="1">
        <v>40915</v>
      </c>
      <c r="B8" s="33">
        <v>3993.7014621241228</v>
      </c>
      <c r="D8" s="4" t="s">
        <v>1011</v>
      </c>
    </row>
    <row r="9" spans="1:5" x14ac:dyDescent="0.25">
      <c r="A9" s="1">
        <v>40916</v>
      </c>
      <c r="B9" s="33">
        <v>4021.6573723589913</v>
      </c>
      <c r="D9" s="36" t="s">
        <v>1012</v>
      </c>
      <c r="E9" s="9">
        <v>6139697.5189487999</v>
      </c>
    </row>
    <row r="10" spans="1:5" x14ac:dyDescent="0.25">
      <c r="A10" s="1">
        <v>40917</v>
      </c>
      <c r="B10" s="33">
        <v>4049.8089739655038</v>
      </c>
      <c r="D10" s="36" t="s">
        <v>1013</v>
      </c>
      <c r="E10" s="9">
        <v>11675386.558826093</v>
      </c>
    </row>
    <row r="11" spans="1:5" x14ac:dyDescent="0.25">
      <c r="A11" s="1">
        <v>40918</v>
      </c>
      <c r="B11" s="33">
        <v>4078.1576367832618</v>
      </c>
      <c r="D11" s="36" t="s">
        <v>1014</v>
      </c>
      <c r="E11" s="9">
        <v>22354981.264936555</v>
      </c>
    </row>
    <row r="12" spans="1:5" x14ac:dyDescent="0.25">
      <c r="A12" s="1">
        <v>40919</v>
      </c>
      <c r="B12" s="33">
        <v>4106.7047402407443</v>
      </c>
      <c r="D12" s="36" t="s">
        <v>1015</v>
      </c>
      <c r="E12" s="9">
        <v>42470326.639773346</v>
      </c>
    </row>
    <row r="13" spans="1:5" x14ac:dyDescent="0.25">
      <c r="A13" s="1">
        <v>40920</v>
      </c>
      <c r="B13" s="33">
        <v>4135.4516734224289</v>
      </c>
      <c r="D13" s="4" t="s">
        <v>929</v>
      </c>
      <c r="E13" s="37">
        <v>89122142.520646751</v>
      </c>
    </row>
    <row r="14" spans="1:5" x14ac:dyDescent="0.25">
      <c r="A14" s="1">
        <v>40921</v>
      </c>
      <c r="B14" s="33">
        <v>4164.3998351363853</v>
      </c>
      <c r="E14"/>
    </row>
    <row r="15" spans="1:5" x14ac:dyDescent="0.25">
      <c r="A15" s="1">
        <v>40922</v>
      </c>
      <c r="B15" s="33">
        <v>4193.5506339823396</v>
      </c>
      <c r="E15"/>
    </row>
    <row r="16" spans="1:5" x14ac:dyDescent="0.25">
      <c r="A16" s="1">
        <v>40923</v>
      </c>
      <c r="B16" s="33">
        <v>4222.905488420216</v>
      </c>
      <c r="E16"/>
    </row>
    <row r="17" spans="1:5" x14ac:dyDescent="0.25">
      <c r="A17" s="1">
        <v>40924</v>
      </c>
      <c r="B17" s="33">
        <v>4252.4658268391568</v>
      </c>
      <c r="E17"/>
    </row>
    <row r="18" spans="1:5" x14ac:dyDescent="0.25">
      <c r="A18" s="1">
        <v>40925</v>
      </c>
      <c r="B18" s="33">
        <v>4282.2330876270307</v>
      </c>
      <c r="E18"/>
    </row>
    <row r="19" spans="1:5" x14ac:dyDescent="0.25">
      <c r="A19" s="1">
        <v>40926</v>
      </c>
      <c r="B19" s="33">
        <v>4312.2087192404197</v>
      </c>
      <c r="E19"/>
    </row>
    <row r="20" spans="1:5" x14ac:dyDescent="0.25">
      <c r="A20" s="1">
        <v>40927</v>
      </c>
      <c r="B20" s="33">
        <v>4342.3941802751024</v>
      </c>
      <c r="E20"/>
    </row>
    <row r="21" spans="1:5" x14ac:dyDescent="0.25">
      <c r="A21" s="1">
        <v>40928</v>
      </c>
      <c r="B21" s="33">
        <v>4372.790939537028</v>
      </c>
      <c r="E21"/>
    </row>
    <row r="22" spans="1:5" x14ac:dyDescent="0.25">
      <c r="A22" s="1">
        <v>40929</v>
      </c>
      <c r="B22" s="33">
        <v>4403.4004761137867</v>
      </c>
      <c r="E22"/>
    </row>
    <row r="23" spans="1:5" x14ac:dyDescent="0.25">
      <c r="A23" s="1">
        <v>40930</v>
      </c>
      <c r="B23" s="33">
        <v>4434.2242794465828</v>
      </c>
      <c r="E23"/>
    </row>
    <row r="24" spans="1:5" x14ac:dyDescent="0.25">
      <c r="A24" s="1">
        <v>40931</v>
      </c>
      <c r="B24" s="33">
        <v>4465.2638494027087</v>
      </c>
      <c r="E24"/>
    </row>
    <row r="25" spans="1:5" x14ac:dyDescent="0.25">
      <c r="A25" s="1">
        <v>40932</v>
      </c>
      <c r="B25" s="33">
        <v>4496.5206963485271</v>
      </c>
      <c r="E25"/>
    </row>
    <row r="26" spans="1:5" x14ac:dyDescent="0.25">
      <c r="A26" s="1">
        <v>40933</v>
      </c>
      <c r="B26" s="33">
        <v>4527.9963412229663</v>
      </c>
      <c r="E26"/>
    </row>
    <row r="27" spans="1:5" x14ac:dyDescent="0.25">
      <c r="A27" s="1">
        <v>40934</v>
      </c>
      <c r="B27" s="33">
        <v>4559.6923156115263</v>
      </c>
      <c r="E27"/>
    </row>
    <row r="28" spans="1:5" x14ac:dyDescent="0.25">
      <c r="A28" s="1">
        <v>40935</v>
      </c>
      <c r="B28" s="33">
        <v>4591.6101618208068</v>
      </c>
      <c r="E28"/>
    </row>
    <row r="29" spans="1:5" x14ac:dyDescent="0.25">
      <c r="A29" s="1">
        <v>40936</v>
      </c>
      <c r="B29" s="33">
        <v>4623.7514329535516</v>
      </c>
      <c r="E29"/>
    </row>
    <row r="30" spans="1:5" x14ac:dyDescent="0.25">
      <c r="A30" s="1">
        <v>40937</v>
      </c>
      <c r="B30" s="33">
        <v>4656.1176929842259</v>
      </c>
      <c r="E30"/>
    </row>
    <row r="31" spans="1:5" x14ac:dyDescent="0.25">
      <c r="A31" s="1">
        <v>40938</v>
      </c>
      <c r="B31" s="33">
        <v>4688.7105168351154</v>
      </c>
      <c r="E31"/>
    </row>
    <row r="32" spans="1:5" x14ac:dyDescent="0.25">
      <c r="A32" s="1">
        <v>40939</v>
      </c>
      <c r="B32" s="33">
        <v>4721.5314904529605</v>
      </c>
      <c r="E32"/>
    </row>
    <row r="33" spans="1:5" x14ac:dyDescent="0.25">
      <c r="A33" s="1">
        <v>40940</v>
      </c>
      <c r="B33" s="33">
        <v>4754.5822108861312</v>
      </c>
      <c r="E33"/>
    </row>
    <row r="34" spans="1:5" x14ac:dyDescent="0.25">
      <c r="A34" s="1">
        <v>40941</v>
      </c>
      <c r="B34" s="33">
        <v>4787.8642863623336</v>
      </c>
      <c r="E34"/>
    </row>
    <row r="35" spans="1:5" x14ac:dyDescent="0.25">
      <c r="A35" s="1">
        <v>40942</v>
      </c>
      <c r="B35" s="33">
        <v>4821.3793363668692</v>
      </c>
      <c r="E35"/>
    </row>
    <row r="36" spans="1:5" x14ac:dyDescent="0.25">
      <c r="A36" s="1">
        <v>40943</v>
      </c>
      <c r="B36" s="33">
        <v>4855.1289917214372</v>
      </c>
      <c r="E36"/>
    </row>
    <row r="37" spans="1:5" x14ac:dyDescent="0.25">
      <c r="A37" s="1">
        <v>40944</v>
      </c>
      <c r="B37" s="33">
        <v>4889.1148946634867</v>
      </c>
      <c r="E37"/>
    </row>
    <row r="38" spans="1:5" x14ac:dyDescent="0.25">
      <c r="A38" s="1">
        <v>40945</v>
      </c>
      <c r="B38" s="33">
        <v>4923.3386989261307</v>
      </c>
      <c r="E38"/>
    </row>
    <row r="39" spans="1:5" x14ac:dyDescent="0.25">
      <c r="A39" s="1">
        <v>40946</v>
      </c>
      <c r="B39" s="33">
        <v>4957.8020698186128</v>
      </c>
      <c r="E39"/>
    </row>
    <row r="40" spans="1:5" x14ac:dyDescent="0.25">
      <c r="A40" s="1">
        <v>40947</v>
      </c>
      <c r="B40" s="33">
        <v>4992.5066843073428</v>
      </c>
      <c r="E40"/>
    </row>
    <row r="41" spans="1:5" x14ac:dyDescent="0.25">
      <c r="A41" s="1">
        <v>40948</v>
      </c>
      <c r="B41" s="33">
        <v>5027.4542310974939</v>
      </c>
      <c r="E41"/>
    </row>
    <row r="42" spans="1:5" x14ac:dyDescent="0.25">
      <c r="A42" s="1">
        <v>40949</v>
      </c>
      <c r="B42" s="33">
        <v>5062.646410715176</v>
      </c>
      <c r="E42"/>
    </row>
    <row r="43" spans="1:5" x14ac:dyDescent="0.25">
      <c r="A43" s="1">
        <v>40950</v>
      </c>
      <c r="B43" s="33">
        <v>5098.0849355901819</v>
      </c>
      <c r="E43"/>
    </row>
    <row r="44" spans="1:5" x14ac:dyDescent="0.25">
      <c r="A44" s="1">
        <v>40951</v>
      </c>
      <c r="B44" s="33">
        <v>5133.7715301393127</v>
      </c>
      <c r="E44"/>
    </row>
    <row r="45" spans="1:5" x14ac:dyDescent="0.25">
      <c r="A45" s="1">
        <v>40952</v>
      </c>
      <c r="B45" s="33">
        <v>5169.7079308502871</v>
      </c>
      <c r="E45"/>
    </row>
    <row r="46" spans="1:5" x14ac:dyDescent="0.25">
      <c r="A46" s="1">
        <v>40953</v>
      </c>
      <c r="B46" s="33">
        <v>5205.8958863662383</v>
      </c>
      <c r="E46"/>
    </row>
    <row r="47" spans="1:5" x14ac:dyDescent="0.25">
      <c r="A47" s="1">
        <v>40954</v>
      </c>
      <c r="B47" s="33">
        <v>5242.3371575708015</v>
      </c>
      <c r="E47"/>
    </row>
    <row r="48" spans="1:5" x14ac:dyDescent="0.25">
      <c r="A48" s="1">
        <v>40955</v>
      </c>
      <c r="B48" s="33">
        <v>5279.0335176737963</v>
      </c>
      <c r="E48"/>
    </row>
    <row r="49" spans="1:5" x14ac:dyDescent="0.25">
      <c r="A49" s="1">
        <v>40956</v>
      </c>
      <c r="B49" s="33">
        <v>5315.9867522975119</v>
      </c>
      <c r="E49"/>
    </row>
    <row r="50" spans="1:5" x14ac:dyDescent="0.25">
      <c r="A50" s="1">
        <v>40957</v>
      </c>
      <c r="B50" s="33">
        <v>5353.1986595635935</v>
      </c>
      <c r="E50"/>
    </row>
    <row r="51" spans="1:5" x14ac:dyDescent="0.25">
      <c r="A51" s="1">
        <v>40958</v>
      </c>
      <c r="B51" s="33">
        <v>5390.6710501805383</v>
      </c>
      <c r="E51"/>
    </row>
    <row r="52" spans="1:5" x14ac:dyDescent="0.25">
      <c r="A52" s="1">
        <v>40959</v>
      </c>
      <c r="B52" s="33">
        <v>5428.4057475318014</v>
      </c>
      <c r="E52"/>
    </row>
    <row r="53" spans="1:5" x14ac:dyDescent="0.25">
      <c r="A53" s="1">
        <v>40960</v>
      </c>
      <c r="B53" s="33">
        <v>5466.4045877645231</v>
      </c>
      <c r="E53"/>
    </row>
    <row r="54" spans="1:5" x14ac:dyDescent="0.25">
      <c r="A54" s="1">
        <v>40961</v>
      </c>
      <c r="B54" s="33">
        <v>5504.6694198788746</v>
      </c>
      <c r="E54"/>
    </row>
    <row r="55" spans="1:5" x14ac:dyDescent="0.25">
      <c r="A55" s="1">
        <v>40962</v>
      </c>
      <c r="B55" s="33">
        <v>5543.2021058180262</v>
      </c>
      <c r="E55"/>
    </row>
    <row r="56" spans="1:5" x14ac:dyDescent="0.25">
      <c r="A56" s="1">
        <v>40963</v>
      </c>
      <c r="B56" s="33">
        <v>5582.0045205587521</v>
      </c>
      <c r="E56"/>
    </row>
    <row r="57" spans="1:5" x14ac:dyDescent="0.25">
      <c r="A57" s="1">
        <v>40964</v>
      </c>
      <c r="B57" s="33">
        <v>5621.0785522026626</v>
      </c>
      <c r="E57"/>
    </row>
    <row r="58" spans="1:5" x14ac:dyDescent="0.25">
      <c r="A58" s="1">
        <v>40965</v>
      </c>
      <c r="B58" s="33">
        <v>5660.4261020680806</v>
      </c>
      <c r="E58"/>
    </row>
    <row r="59" spans="1:5" x14ac:dyDescent="0.25">
      <c r="A59" s="1">
        <v>40966</v>
      </c>
      <c r="B59" s="33">
        <v>5700.0490847825567</v>
      </c>
      <c r="E59"/>
    </row>
    <row r="60" spans="1:5" x14ac:dyDescent="0.25">
      <c r="A60" s="1">
        <v>40967</v>
      </c>
      <c r="B60" s="33">
        <v>5739.9494283760341</v>
      </c>
      <c r="E60"/>
    </row>
    <row r="61" spans="1:5" x14ac:dyDescent="0.25">
      <c r="A61" s="1">
        <v>40968</v>
      </c>
      <c r="B61" s="33">
        <v>5780.1290743746658</v>
      </c>
      <c r="E61"/>
    </row>
    <row r="62" spans="1:5" x14ac:dyDescent="0.25">
      <c r="A62" s="1">
        <v>40969</v>
      </c>
      <c r="B62" s="33">
        <v>5820.589977895288</v>
      </c>
      <c r="E62"/>
    </row>
    <row r="63" spans="1:5" x14ac:dyDescent="0.25">
      <c r="A63" s="1">
        <v>40970</v>
      </c>
      <c r="B63" s="33">
        <v>5861.3341077405548</v>
      </c>
      <c r="E63"/>
    </row>
    <row r="64" spans="1:5" x14ac:dyDescent="0.25">
      <c r="A64" s="1">
        <v>40971</v>
      </c>
      <c r="B64" s="33">
        <v>5902.3634464947381</v>
      </c>
      <c r="E64"/>
    </row>
    <row r="65" spans="1:5" x14ac:dyDescent="0.25">
      <c r="A65" s="1">
        <v>40972</v>
      </c>
      <c r="B65" s="33">
        <v>5943.6799906202004</v>
      </c>
      <c r="E65"/>
    </row>
    <row r="66" spans="1:5" x14ac:dyDescent="0.25">
      <c r="A66" s="1">
        <v>40973</v>
      </c>
      <c r="B66" s="33">
        <v>5985.2857505545417</v>
      </c>
      <c r="E66"/>
    </row>
    <row r="67" spans="1:5" x14ac:dyDescent="0.25">
      <c r="A67" s="1">
        <v>40974</v>
      </c>
      <c r="B67" s="33">
        <v>6027.1827508084225</v>
      </c>
      <c r="E67"/>
    </row>
    <row r="68" spans="1:5" x14ac:dyDescent="0.25">
      <c r="A68" s="1">
        <v>40975</v>
      </c>
      <c r="B68" s="33">
        <v>6069.3730300640809</v>
      </c>
      <c r="E68"/>
    </row>
    <row r="69" spans="1:5" x14ac:dyDescent="0.25">
      <c r="A69" s="1">
        <v>40976</v>
      </c>
      <c r="B69" s="33">
        <v>6111.858641274529</v>
      </c>
      <c r="E69"/>
    </row>
    <row r="70" spans="1:5" x14ac:dyDescent="0.25">
      <c r="A70" s="1">
        <v>40977</v>
      </c>
      <c r="B70" s="33">
        <v>6154.6416517634498</v>
      </c>
      <c r="E70"/>
    </row>
    <row r="71" spans="1:5" x14ac:dyDescent="0.25">
      <c r="A71" s="1">
        <v>40978</v>
      </c>
      <c r="B71" s="33">
        <v>6197.7241433257932</v>
      </c>
      <c r="E71"/>
    </row>
    <row r="72" spans="1:5" x14ac:dyDescent="0.25">
      <c r="A72" s="1">
        <v>40979</v>
      </c>
      <c r="B72" s="33">
        <v>6241.1082123290735</v>
      </c>
      <c r="E72"/>
    </row>
    <row r="73" spans="1:5" x14ac:dyDescent="0.25">
      <c r="A73" s="1">
        <v>40980</v>
      </c>
      <c r="B73" s="33">
        <v>6284.7959698153763</v>
      </c>
      <c r="E73"/>
    </row>
    <row r="74" spans="1:5" x14ac:dyDescent="0.25">
      <c r="A74" s="1">
        <v>40981</v>
      </c>
      <c r="B74" s="33">
        <v>6328.7895416040838</v>
      </c>
      <c r="E74"/>
    </row>
    <row r="75" spans="1:5" x14ac:dyDescent="0.25">
      <c r="A75" s="1">
        <v>40982</v>
      </c>
      <c r="B75" s="33">
        <v>6373.0910683953116</v>
      </c>
      <c r="E75"/>
    </row>
    <row r="76" spans="1:5" x14ac:dyDescent="0.25">
      <c r="A76" s="1">
        <v>40983</v>
      </c>
      <c r="B76" s="33">
        <v>6417.7027058740778</v>
      </c>
      <c r="E76"/>
    </row>
    <row r="77" spans="1:5" x14ac:dyDescent="0.25">
      <c r="A77" s="1">
        <v>40984</v>
      </c>
      <c r="B77" s="33">
        <v>6462.626624815196</v>
      </c>
      <c r="E77"/>
    </row>
    <row r="78" spans="1:5" x14ac:dyDescent="0.25">
      <c r="A78" s="1">
        <v>40985</v>
      </c>
      <c r="B78" s="33">
        <v>6507.8650111889019</v>
      </c>
      <c r="E78"/>
    </row>
    <row r="79" spans="1:5" x14ac:dyDescent="0.25">
      <c r="A79" s="1">
        <v>40986</v>
      </c>
      <c r="B79" s="33">
        <v>6553.4200662672238</v>
      </c>
      <c r="E79"/>
    </row>
    <row r="80" spans="1:5" x14ac:dyDescent="0.25">
      <c r="A80" s="1">
        <v>40987</v>
      </c>
      <c r="B80" s="33">
        <v>6599.2940067310938</v>
      </c>
      <c r="E80"/>
    </row>
    <row r="81" spans="1:5" x14ac:dyDescent="0.25">
      <c r="A81" s="1">
        <v>40988</v>
      </c>
      <c r="B81" s="33">
        <v>6645.4890647782104</v>
      </c>
      <c r="E81"/>
    </row>
    <row r="82" spans="1:5" x14ac:dyDescent="0.25">
      <c r="A82" s="1">
        <v>40989</v>
      </c>
      <c r="B82" s="33">
        <v>6692.0074882316576</v>
      </c>
      <c r="E82"/>
    </row>
    <row r="83" spans="1:5" x14ac:dyDescent="0.25">
      <c r="A83" s="1">
        <v>40990</v>
      </c>
      <c r="B83" s="33">
        <v>6738.8515406492788</v>
      </c>
      <c r="E83"/>
    </row>
    <row r="84" spans="1:5" x14ac:dyDescent="0.25">
      <c r="A84" s="1">
        <v>40991</v>
      </c>
      <c r="B84" s="33">
        <v>6786.0235014338232</v>
      </c>
      <c r="E84"/>
    </row>
    <row r="85" spans="1:5" x14ac:dyDescent="0.25">
      <c r="A85" s="1">
        <v>40992</v>
      </c>
      <c r="B85" s="33">
        <v>6833.5256659438592</v>
      </c>
      <c r="E85"/>
    </row>
    <row r="86" spans="1:5" x14ac:dyDescent="0.25">
      <c r="A86" s="1">
        <v>40993</v>
      </c>
      <c r="B86" s="33">
        <v>6881.3603456054652</v>
      </c>
      <c r="E86"/>
    </row>
    <row r="87" spans="1:5" x14ac:dyDescent="0.25">
      <c r="A87" s="1">
        <v>40994</v>
      </c>
      <c r="B87" s="33">
        <v>6929.5298680247024</v>
      </c>
      <c r="E87"/>
    </row>
    <row r="88" spans="1:5" x14ac:dyDescent="0.25">
      <c r="A88" s="1">
        <v>40995</v>
      </c>
      <c r="B88" s="33">
        <v>6978.0365771008746</v>
      </c>
      <c r="E88"/>
    </row>
    <row r="89" spans="1:5" x14ac:dyDescent="0.25">
      <c r="A89" s="1">
        <v>40996</v>
      </c>
      <c r="B89" s="33">
        <v>7026.8828331405803</v>
      </c>
      <c r="E89"/>
    </row>
    <row r="90" spans="1:5" x14ac:dyDescent="0.25">
      <c r="A90" s="1">
        <v>40997</v>
      </c>
      <c r="B90" s="33">
        <v>7076.0710129725639</v>
      </c>
      <c r="E90"/>
    </row>
    <row r="91" spans="1:5" x14ac:dyDescent="0.25">
      <c r="A91" s="1">
        <v>40998</v>
      </c>
      <c r="B91" s="33">
        <v>7125.6035100633708</v>
      </c>
      <c r="E91"/>
    </row>
    <row r="92" spans="1:5" x14ac:dyDescent="0.25">
      <c r="A92" s="1">
        <v>40999</v>
      </c>
      <c r="B92" s="33">
        <v>7175.4827346338134</v>
      </c>
      <c r="E92"/>
    </row>
    <row r="93" spans="1:5" x14ac:dyDescent="0.25">
      <c r="A93" s="1">
        <v>41000</v>
      </c>
      <c r="B93" s="33">
        <v>7225.7111137762495</v>
      </c>
      <c r="E93"/>
    </row>
    <row r="94" spans="1:5" x14ac:dyDescent="0.25">
      <c r="A94" s="1">
        <v>41001</v>
      </c>
      <c r="B94" s="33">
        <v>7276.2910915726825</v>
      </c>
      <c r="E94"/>
    </row>
    <row r="95" spans="1:5" x14ac:dyDescent="0.25">
      <c r="A95" s="1">
        <v>41002</v>
      </c>
      <c r="B95" s="33">
        <v>7327.2251292136907</v>
      </c>
      <c r="E95"/>
    </row>
    <row r="96" spans="1:5" x14ac:dyDescent="0.25">
      <c r="A96" s="1">
        <v>41003</v>
      </c>
      <c r="B96" s="33">
        <v>7378.5157051181859</v>
      </c>
      <c r="E96"/>
    </row>
    <row r="97" spans="1:5" x14ac:dyDescent="0.25">
      <c r="A97" s="1">
        <v>41004</v>
      </c>
      <c r="B97" s="33">
        <v>7430.1653150540124</v>
      </c>
      <c r="E97"/>
    </row>
    <row r="98" spans="1:5" x14ac:dyDescent="0.25">
      <c r="A98" s="1">
        <v>41005</v>
      </c>
      <c r="B98" s="33">
        <v>7482.1764722593898</v>
      </c>
      <c r="E98"/>
    </row>
    <row r="99" spans="1:5" x14ac:dyDescent="0.25">
      <c r="A99" s="1">
        <v>41006</v>
      </c>
      <c r="B99" s="33">
        <v>7534.5517075652051</v>
      </c>
      <c r="E99"/>
    </row>
    <row r="100" spans="1:5" x14ac:dyDescent="0.25">
      <c r="A100" s="1">
        <v>41007</v>
      </c>
      <c r="B100" s="33">
        <v>7587.2935695181604</v>
      </c>
      <c r="E100"/>
    </row>
    <row r="101" spans="1:5" x14ac:dyDescent="0.25">
      <c r="A101" s="1">
        <v>41008</v>
      </c>
      <c r="B101" s="33">
        <v>7640.4046245047866</v>
      </c>
      <c r="E101"/>
    </row>
    <row r="102" spans="1:5" x14ac:dyDescent="0.25">
      <c r="A102" s="1">
        <v>41009</v>
      </c>
      <c r="B102" s="33">
        <v>7693.8874568763194</v>
      </c>
      <c r="E102"/>
    </row>
    <row r="103" spans="1:5" x14ac:dyDescent="0.25">
      <c r="A103" s="1">
        <v>41010</v>
      </c>
      <c r="B103" s="33">
        <v>7747.7446690744528</v>
      </c>
      <c r="E103"/>
    </row>
    <row r="104" spans="1:5" x14ac:dyDescent="0.25">
      <c r="A104" s="1">
        <v>41011</v>
      </c>
      <c r="B104" s="33">
        <v>7801.9788817579729</v>
      </c>
      <c r="E104"/>
    </row>
    <row r="105" spans="1:5" x14ac:dyDescent="0.25">
      <c r="A105" s="1">
        <v>41012</v>
      </c>
      <c r="B105" s="33">
        <v>7856.592733930278</v>
      </c>
      <c r="E105"/>
    </row>
    <row r="106" spans="1:5" x14ac:dyDescent="0.25">
      <c r="A106" s="1">
        <v>41013</v>
      </c>
      <c r="B106" s="33">
        <v>7911.5888830677895</v>
      </c>
      <c r="E106"/>
    </row>
    <row r="107" spans="1:5" x14ac:dyDescent="0.25">
      <c r="A107" s="1">
        <v>41014</v>
      </c>
      <c r="B107" s="33">
        <v>7966.9700052492635</v>
      </c>
      <c r="E107"/>
    </row>
    <row r="108" spans="1:5" x14ac:dyDescent="0.25">
      <c r="A108" s="1">
        <v>41015</v>
      </c>
      <c r="B108" s="33">
        <v>8022.7387952860072</v>
      </c>
      <c r="E108"/>
    </row>
    <row r="109" spans="1:5" x14ac:dyDescent="0.25">
      <c r="A109" s="1">
        <v>41016</v>
      </c>
      <c r="B109" s="33">
        <v>8078.8979668530083</v>
      </c>
      <c r="E109"/>
    </row>
    <row r="110" spans="1:5" x14ac:dyDescent="0.25">
      <c r="A110" s="1">
        <v>41017</v>
      </c>
      <c r="B110" s="33">
        <v>8135.4502526209781</v>
      </c>
      <c r="E110"/>
    </row>
    <row r="111" spans="1:5" x14ac:dyDescent="0.25">
      <c r="A111" s="1">
        <v>41018</v>
      </c>
      <c r="B111" s="33">
        <v>8192.3984043893233</v>
      </c>
      <c r="E111"/>
    </row>
    <row r="112" spans="1:5" x14ac:dyDescent="0.25">
      <c r="A112" s="1">
        <v>41019</v>
      </c>
      <c r="B112" s="33">
        <v>8249.7451932200474</v>
      </c>
      <c r="E112"/>
    </row>
    <row r="113" spans="1:5" x14ac:dyDescent="0.25">
      <c r="A113" s="1">
        <v>41020</v>
      </c>
      <c r="B113" s="33">
        <v>8307.4934095725876</v>
      </c>
      <c r="E113"/>
    </row>
    <row r="114" spans="1:5" x14ac:dyDescent="0.25">
      <c r="A114" s="1">
        <v>41021</v>
      </c>
      <c r="B114" s="33">
        <v>8365.6458634395949</v>
      </c>
      <c r="E114"/>
    </row>
    <row r="115" spans="1:5" x14ac:dyDescent="0.25">
      <c r="A115" s="1">
        <v>41022</v>
      </c>
      <c r="B115" s="33">
        <v>8424.2053844836719</v>
      </c>
      <c r="E115"/>
    </row>
    <row r="116" spans="1:5" x14ac:dyDescent="0.25">
      <c r="A116" s="1">
        <v>41023</v>
      </c>
      <c r="B116" s="33">
        <v>8483.1748221750568</v>
      </c>
      <c r="E116"/>
    </row>
    <row r="117" spans="1:5" x14ac:dyDescent="0.25">
      <c r="A117" s="1">
        <v>41024</v>
      </c>
      <c r="B117" s="33">
        <v>8542.5570459302817</v>
      </c>
      <c r="E117"/>
    </row>
    <row r="118" spans="1:5" x14ac:dyDescent="0.25">
      <c r="A118" s="1">
        <v>41025</v>
      </c>
      <c r="B118" s="33">
        <v>8602.3549452517927</v>
      </c>
      <c r="E118"/>
    </row>
    <row r="119" spans="1:5" x14ac:dyDescent="0.25">
      <c r="A119" s="1">
        <v>41026</v>
      </c>
      <c r="B119" s="33">
        <v>8662.5714298685543</v>
      </c>
      <c r="E119"/>
    </row>
    <row r="120" spans="1:5" x14ac:dyDescent="0.25">
      <c r="A120" s="1">
        <v>41027</v>
      </c>
      <c r="B120" s="33">
        <v>8723.2094298776337</v>
      </c>
      <c r="E120"/>
    </row>
    <row r="121" spans="1:5" x14ac:dyDescent="0.25">
      <c r="A121" s="1">
        <v>41028</v>
      </c>
      <c r="B121" s="33">
        <v>8784.2718958867754</v>
      </c>
      <c r="E121"/>
    </row>
    <row r="122" spans="1:5" x14ac:dyDescent="0.25">
      <c r="A122" s="1">
        <v>41029</v>
      </c>
      <c r="B122" s="33">
        <v>8845.7617991579828</v>
      </c>
      <c r="E122"/>
    </row>
    <row r="123" spans="1:5" x14ac:dyDescent="0.25">
      <c r="A123" s="1">
        <v>41030</v>
      </c>
      <c r="B123" s="33">
        <v>8907.682131752088</v>
      </c>
      <c r="E123"/>
    </row>
    <row r="124" spans="1:5" x14ac:dyDescent="0.25">
      <c r="A124" s="1">
        <v>41031</v>
      </c>
      <c r="B124" s="33">
        <v>8970.0359066743513</v>
      </c>
      <c r="E124"/>
    </row>
    <row r="125" spans="1:5" x14ac:dyDescent="0.25">
      <c r="A125" s="1">
        <v>41032</v>
      </c>
      <c r="B125" s="33">
        <v>9032.826158021071</v>
      </c>
      <c r="E125"/>
    </row>
    <row r="126" spans="1:5" x14ac:dyDescent="0.25">
      <c r="A126" s="1">
        <v>41033</v>
      </c>
      <c r="B126" s="33">
        <v>9096.055941127217</v>
      </c>
      <c r="E126"/>
    </row>
    <row r="127" spans="1:5" x14ac:dyDescent="0.25">
      <c r="A127" s="1">
        <v>41034</v>
      </c>
      <c r="B127" s="33">
        <v>9159.7283327151072</v>
      </c>
      <c r="E127"/>
    </row>
    <row r="128" spans="1:5" x14ac:dyDescent="0.25">
      <c r="A128" s="1">
        <v>41035</v>
      </c>
      <c r="B128" s="33">
        <v>9223.8464310441123</v>
      </c>
      <c r="E128"/>
    </row>
    <row r="129" spans="1:5" x14ac:dyDescent="0.25">
      <c r="A129" s="1">
        <v>41036</v>
      </c>
      <c r="B129" s="33">
        <v>9288.4133560614209</v>
      </c>
      <c r="E129"/>
    </row>
    <row r="130" spans="1:5" x14ac:dyDescent="0.25">
      <c r="A130" s="1">
        <v>41037</v>
      </c>
      <c r="B130" s="33">
        <v>9353.432249553849</v>
      </c>
      <c r="E130"/>
    </row>
    <row r="131" spans="1:5" x14ac:dyDescent="0.25">
      <c r="A131" s="1">
        <v>41038</v>
      </c>
      <c r="B131" s="33">
        <v>9418.9062753007256</v>
      </c>
      <c r="E131"/>
    </row>
    <row r="132" spans="1:5" x14ac:dyDescent="0.25">
      <c r="A132" s="1">
        <v>41039</v>
      </c>
      <c r="B132" s="33">
        <v>9484.8386192278303</v>
      </c>
      <c r="E132"/>
    </row>
    <row r="133" spans="1:5" x14ac:dyDescent="0.25">
      <c r="A133" s="1">
        <v>41040</v>
      </c>
      <c r="B133" s="33">
        <v>9551.2324895624242</v>
      </c>
      <c r="E133"/>
    </row>
    <row r="134" spans="1:5" x14ac:dyDescent="0.25">
      <c r="A134" s="1">
        <v>41041</v>
      </c>
      <c r="B134" s="33">
        <v>9618.0911169893607</v>
      </c>
      <c r="E134"/>
    </row>
    <row r="135" spans="1:5" x14ac:dyDescent="0.25">
      <c r="A135" s="1">
        <v>41042</v>
      </c>
      <c r="B135" s="33">
        <v>9685.4177548082844</v>
      </c>
      <c r="E135"/>
    </row>
    <row r="136" spans="1:5" x14ac:dyDescent="0.25">
      <c r="A136" s="1">
        <v>41043</v>
      </c>
      <c r="B136" s="33">
        <v>9753.2156790919416</v>
      </c>
      <c r="E136"/>
    </row>
    <row r="137" spans="1:5" x14ac:dyDescent="0.25">
      <c r="A137" s="1">
        <v>41044</v>
      </c>
      <c r="B137" s="33">
        <v>9821.4881888455839</v>
      </c>
      <c r="E137"/>
    </row>
    <row r="138" spans="1:5" x14ac:dyDescent="0.25">
      <c r="A138" s="1">
        <v>41045</v>
      </c>
      <c r="B138" s="33">
        <v>9890.2386061675024</v>
      </c>
      <c r="E138"/>
    </row>
    <row r="139" spans="1:5" x14ac:dyDescent="0.25">
      <c r="A139" s="1">
        <v>41046</v>
      </c>
      <c r="B139" s="33">
        <v>9959.4702764106733</v>
      </c>
      <c r="E139"/>
    </row>
    <row r="140" spans="1:5" x14ac:dyDescent="0.25">
      <c r="A140" s="1">
        <v>41047</v>
      </c>
      <c r="B140" s="33">
        <v>10029.186568345547</v>
      </c>
      <c r="E140"/>
    </row>
    <row r="141" spans="1:5" x14ac:dyDescent="0.25">
      <c r="A141" s="1">
        <v>41048</v>
      </c>
      <c r="B141" s="33">
        <v>10099.390874323964</v>
      </c>
      <c r="E141"/>
    </row>
    <row r="142" spans="1:5" x14ac:dyDescent="0.25">
      <c r="A142" s="1">
        <v>41049</v>
      </c>
      <c r="B142" s="33">
        <v>10170.08661044423</v>
      </c>
      <c r="E142"/>
    </row>
    <row r="143" spans="1:5" x14ac:dyDescent="0.25">
      <c r="A143" s="1">
        <v>41050</v>
      </c>
      <c r="B143" s="33">
        <v>10241.277216717339</v>
      </c>
      <c r="E143"/>
    </row>
    <row r="144" spans="1:5" x14ac:dyDescent="0.25">
      <c r="A144" s="1">
        <v>41051</v>
      </c>
      <c r="B144" s="33">
        <v>10312.966157234359</v>
      </c>
      <c r="E144"/>
    </row>
    <row r="145" spans="1:5" x14ac:dyDescent="0.25">
      <c r="A145" s="1">
        <v>41052</v>
      </c>
      <c r="B145" s="33">
        <v>10385.156920334999</v>
      </c>
      <c r="E145"/>
    </row>
    <row r="146" spans="1:5" x14ac:dyDescent="0.25">
      <c r="A146" s="1">
        <v>41053</v>
      </c>
      <c r="B146" s="33">
        <v>10457.853018777343</v>
      </c>
      <c r="E146"/>
    </row>
    <row r="147" spans="1:5" x14ac:dyDescent="0.25">
      <c r="A147" s="1">
        <v>41054</v>
      </c>
      <c r="B147" s="33">
        <v>10531.057989908784</v>
      </c>
      <c r="E147"/>
    </row>
    <row r="148" spans="1:5" x14ac:dyDescent="0.25">
      <c r="A148" s="1">
        <v>41055</v>
      </c>
      <c r="B148" s="33">
        <v>10604.775395838145</v>
      </c>
      <c r="E148"/>
    </row>
    <row r="149" spans="1:5" x14ac:dyDescent="0.25">
      <c r="A149" s="1">
        <v>41056</v>
      </c>
      <c r="B149" s="33">
        <v>10679.008823609011</v>
      </c>
      <c r="E149"/>
    </row>
    <row r="150" spans="1:5" x14ac:dyDescent="0.25">
      <c r="A150" s="1">
        <v>41057</v>
      </c>
      <c r="B150" s="33">
        <v>10753.761885374273</v>
      </c>
      <c r="E150"/>
    </row>
    <row r="151" spans="1:5" x14ac:dyDescent="0.25">
      <c r="A151" s="1">
        <v>41058</v>
      </c>
      <c r="B151" s="33">
        <v>10829.038218571892</v>
      </c>
      <c r="E151"/>
    </row>
    <row r="152" spans="1:5" x14ac:dyDescent="0.25">
      <c r="A152" s="1">
        <v>41059</v>
      </c>
      <c r="B152" s="33">
        <v>10904.841486101894</v>
      </c>
      <c r="E152"/>
    </row>
    <row r="153" spans="1:5" x14ac:dyDescent="0.25">
      <c r="A153" s="1">
        <v>41060</v>
      </c>
      <c r="B153" s="33">
        <v>10981.175376504605</v>
      </c>
      <c r="E153"/>
    </row>
    <row r="154" spans="1:5" x14ac:dyDescent="0.25">
      <c r="A154" s="1">
        <v>41061</v>
      </c>
      <c r="B154" s="33">
        <v>11058.043604140135</v>
      </c>
      <c r="E154"/>
    </row>
    <row r="155" spans="1:5" x14ac:dyDescent="0.25">
      <c r="A155" s="1">
        <v>41062</v>
      </c>
      <c r="B155" s="33">
        <v>11135.449909369116</v>
      </c>
      <c r="E155"/>
    </row>
    <row r="156" spans="1:5" x14ac:dyDescent="0.25">
      <c r="A156" s="1">
        <v>41063</v>
      </c>
      <c r="B156" s="33">
        <v>11213.398058734698</v>
      </c>
      <c r="E156"/>
    </row>
    <row r="157" spans="1:5" x14ac:dyDescent="0.25">
      <c r="A157" s="1">
        <v>41064</v>
      </c>
      <c r="B157" s="33">
        <v>11291.891845145839</v>
      </c>
      <c r="E157"/>
    </row>
    <row r="158" spans="1:5" x14ac:dyDescent="0.25">
      <c r="A158" s="1">
        <v>41065</v>
      </c>
      <c r="B158" s="33">
        <v>11370.935088061859</v>
      </c>
      <c r="E158"/>
    </row>
    <row r="159" spans="1:5" x14ac:dyDescent="0.25">
      <c r="A159" s="1">
        <v>41066</v>
      </c>
      <c r="B159" s="33">
        <v>11450.531633678291</v>
      </c>
      <c r="E159"/>
    </row>
    <row r="160" spans="1:5" x14ac:dyDescent="0.25">
      <c r="A160" s="1">
        <v>41067</v>
      </c>
      <c r="B160" s="33">
        <v>11530.685355114038</v>
      </c>
      <c r="E160"/>
    </row>
    <row r="161" spans="1:5" x14ac:dyDescent="0.25">
      <c r="A161" s="1">
        <v>41068</v>
      </c>
      <c r="B161" s="33">
        <v>11611.400152599834</v>
      </c>
      <c r="E161"/>
    </row>
    <row r="162" spans="1:5" x14ac:dyDescent="0.25">
      <c r="A162" s="1">
        <v>41069</v>
      </c>
      <c r="B162" s="33">
        <v>11692.679953668032</v>
      </c>
      <c r="E162"/>
    </row>
    <row r="163" spans="1:5" x14ac:dyDescent="0.25">
      <c r="A163" s="1">
        <v>41070</v>
      </c>
      <c r="B163" s="33">
        <v>11774.528713343707</v>
      </c>
      <c r="E163"/>
    </row>
    <row r="164" spans="1:5" x14ac:dyDescent="0.25">
      <c r="A164" s="1">
        <v>41071</v>
      </c>
      <c r="B164" s="33">
        <v>11856.950414337112</v>
      </c>
      <c r="E164"/>
    </row>
    <row r="165" spans="1:5" x14ac:dyDescent="0.25">
      <c r="A165" s="1">
        <v>41072</v>
      </c>
      <c r="B165" s="33">
        <v>11939.94906723747</v>
      </c>
      <c r="E165"/>
    </row>
    <row r="166" spans="1:5" x14ac:dyDescent="0.25">
      <c r="A166" s="1">
        <v>41073</v>
      </c>
      <c r="B166" s="33">
        <v>12023.528710708131</v>
      </c>
      <c r="E166"/>
    </row>
    <row r="167" spans="1:5" x14ac:dyDescent="0.25">
      <c r="A167" s="1">
        <v>41074</v>
      </c>
      <c r="B167" s="33">
        <v>12107.693411683087</v>
      </c>
      <c r="E167"/>
    </row>
    <row r="168" spans="1:5" x14ac:dyDescent="0.25">
      <c r="A168" s="1">
        <v>41075</v>
      </c>
      <c r="B168" s="33">
        <v>12192.447265564868</v>
      </c>
      <c r="E168"/>
    </row>
    <row r="169" spans="1:5" x14ac:dyDescent="0.25">
      <c r="A169" s="1">
        <v>41076</v>
      </c>
      <c r="B169" s="33">
        <v>12277.79439642382</v>
      </c>
      <c r="E169"/>
    </row>
    <row r="170" spans="1:5" x14ac:dyDescent="0.25">
      <c r="A170" s="1">
        <v>41077</v>
      </c>
      <c r="B170" s="33">
        <v>12363.738957198786</v>
      </c>
      <c r="E170"/>
    </row>
    <row r="171" spans="1:5" x14ac:dyDescent="0.25">
      <c r="A171" s="1">
        <v>41078</v>
      </c>
      <c r="B171" s="33">
        <v>12450.285129899175</v>
      </c>
      <c r="E171"/>
    </row>
    <row r="172" spans="1:5" x14ac:dyDescent="0.25">
      <c r="A172" s="1">
        <v>41079</v>
      </c>
      <c r="B172" s="33">
        <v>12537.437125808468</v>
      </c>
      <c r="E172"/>
    </row>
    <row r="173" spans="1:5" x14ac:dyDescent="0.25">
      <c r="A173" s="1">
        <v>41080</v>
      </c>
      <c r="B173" s="33">
        <v>12625.199185689127</v>
      </c>
      <c r="E173"/>
    </row>
    <row r="174" spans="1:5" x14ac:dyDescent="0.25">
      <c r="A174" s="1">
        <v>41081</v>
      </c>
      <c r="B174" s="33">
        <v>12713.57557998895</v>
      </c>
      <c r="E174"/>
    </row>
    <row r="175" spans="1:5" x14ac:dyDescent="0.25">
      <c r="A175" s="1">
        <v>41082</v>
      </c>
      <c r="B175" s="33">
        <v>12802.570609048871</v>
      </c>
      <c r="E175"/>
    </row>
    <row r="176" spans="1:5" x14ac:dyDescent="0.25">
      <c r="A176" s="1">
        <v>41083</v>
      </c>
      <c r="B176" s="33">
        <v>12892.188603312212</v>
      </c>
      <c r="E176"/>
    </row>
    <row r="177" spans="1:5" x14ac:dyDescent="0.25">
      <c r="A177" s="1">
        <v>41084</v>
      </c>
      <c r="B177" s="33">
        <v>12982.433923535396</v>
      </c>
      <c r="E177"/>
    </row>
    <row r="178" spans="1:5" x14ac:dyDescent="0.25">
      <c r="A178" s="1">
        <v>41085</v>
      </c>
      <c r="B178" s="33">
        <v>13073.310961000143</v>
      </c>
      <c r="E178"/>
    </row>
    <row r="179" spans="1:5" x14ac:dyDescent="0.25">
      <c r="A179" s="1">
        <v>41086</v>
      </c>
      <c r="B179" s="33">
        <v>13164.824137727142</v>
      </c>
      <c r="E179"/>
    </row>
    <row r="180" spans="1:5" x14ac:dyDescent="0.25">
      <c r="A180" s="1">
        <v>41087</v>
      </c>
      <c r="B180" s="33">
        <v>13256.977906691231</v>
      </c>
      <c r="E180"/>
    </row>
    <row r="181" spans="1:5" x14ac:dyDescent="0.25">
      <c r="A181" s="1">
        <v>41088</v>
      </c>
      <c r="B181" s="33">
        <v>13349.776752038068</v>
      </c>
      <c r="E181"/>
    </row>
    <row r="182" spans="1:5" x14ac:dyDescent="0.25">
      <c r="A182" s="1">
        <v>41089</v>
      </c>
      <c r="B182" s="33">
        <v>13443.225189302333</v>
      </c>
      <c r="E182"/>
    </row>
    <row r="183" spans="1:5" x14ac:dyDescent="0.25">
      <c r="A183" s="1">
        <v>41090</v>
      </c>
      <c r="B183" s="33">
        <v>13537.327765627448</v>
      </c>
      <c r="E183"/>
    </row>
    <row r="184" spans="1:5" x14ac:dyDescent="0.25">
      <c r="A184" s="1">
        <v>41091</v>
      </c>
      <c r="B184" s="33">
        <v>13632.089059986838</v>
      </c>
      <c r="E184"/>
    </row>
    <row r="185" spans="1:5" x14ac:dyDescent="0.25">
      <c r="A185" s="1">
        <v>41092</v>
      </c>
      <c r="B185" s="33">
        <v>13727.513683406745</v>
      </c>
      <c r="E185"/>
    </row>
    <row r="186" spans="1:5" x14ac:dyDescent="0.25">
      <c r="A186" s="1">
        <v>41093</v>
      </c>
      <c r="B186" s="33">
        <v>13823.606279190592</v>
      </c>
      <c r="E186"/>
    </row>
    <row r="187" spans="1:5" x14ac:dyDescent="0.25">
      <c r="A187" s="1">
        <v>41094</v>
      </c>
      <c r="B187" s="33">
        <v>13920.371523144924</v>
      </c>
      <c r="E187"/>
    </row>
    <row r="188" spans="1:5" x14ac:dyDescent="0.25">
      <c r="A188" s="1">
        <v>41095</v>
      </c>
      <c r="B188" s="33">
        <v>14017.814123806937</v>
      </c>
      <c r="E188"/>
    </row>
    <row r="189" spans="1:5" x14ac:dyDescent="0.25">
      <c r="A189" s="1">
        <v>41096</v>
      </c>
      <c r="B189" s="33">
        <v>14115.938822673583</v>
      </c>
      <c r="E189"/>
    </row>
    <row r="190" spans="1:5" x14ac:dyDescent="0.25">
      <c r="A190" s="1">
        <v>41097</v>
      </c>
      <c r="B190" s="33">
        <v>14214.750394432296</v>
      </c>
      <c r="E190"/>
    </row>
    <row r="191" spans="1:5" x14ac:dyDescent="0.25">
      <c r="A191" s="1">
        <v>41098</v>
      </c>
      <c r="B191" s="33">
        <v>14314.25364719332</v>
      </c>
      <c r="E191"/>
    </row>
    <row r="192" spans="1:5" x14ac:dyDescent="0.25">
      <c r="A192" s="1">
        <v>41099</v>
      </c>
      <c r="B192" s="33">
        <v>14414.453422723671</v>
      </c>
      <c r="E192"/>
    </row>
    <row r="193" spans="1:5" x14ac:dyDescent="0.25">
      <c r="A193" s="1">
        <v>41100</v>
      </c>
      <c r="B193" s="33">
        <v>14515.354596682735</v>
      </c>
      <c r="E193"/>
    </row>
    <row r="194" spans="1:5" x14ac:dyDescent="0.25">
      <c r="A194" s="1">
        <v>41101</v>
      </c>
      <c r="B194" s="33">
        <v>14616.962078859513</v>
      </c>
      <c r="E194"/>
    </row>
    <row r="195" spans="1:5" x14ac:dyDescent="0.25">
      <c r="A195" s="1">
        <v>41102</v>
      </c>
      <c r="B195" s="33">
        <v>14719.280813411528</v>
      </c>
      <c r="E195"/>
    </row>
    <row r="196" spans="1:5" x14ac:dyDescent="0.25">
      <c r="A196" s="1">
        <v>41103</v>
      </c>
      <c r="B196" s="33">
        <v>14822.315779105407</v>
      </c>
      <c r="E196"/>
    </row>
    <row r="197" spans="1:5" x14ac:dyDescent="0.25">
      <c r="A197" s="1">
        <v>41104</v>
      </c>
      <c r="B197" s="33">
        <v>14926.071989559143</v>
      </c>
      <c r="E197"/>
    </row>
    <row r="198" spans="1:5" x14ac:dyDescent="0.25">
      <c r="A198" s="1">
        <v>41105</v>
      </c>
      <c r="B198" s="33">
        <v>15030.554493486055</v>
      </c>
      <c r="E198"/>
    </row>
    <row r="199" spans="1:5" x14ac:dyDescent="0.25">
      <c r="A199" s="1">
        <v>41106</v>
      </c>
      <c r="B199" s="33">
        <v>15135.768374940457</v>
      </c>
      <c r="E199"/>
    </row>
    <row r="200" spans="1:5" x14ac:dyDescent="0.25">
      <c r="A200" s="1">
        <v>41107</v>
      </c>
      <c r="B200" s="33">
        <v>15241.718753565039</v>
      </c>
      <c r="E200"/>
    </row>
    <row r="201" spans="1:5" x14ac:dyDescent="0.25">
      <c r="A201" s="1">
        <v>41108</v>
      </c>
      <c r="B201" s="33">
        <v>15348.410784839993</v>
      </c>
      <c r="E201"/>
    </row>
    <row r="202" spans="1:5" x14ac:dyDescent="0.25">
      <c r="A202" s="1">
        <v>41109</v>
      </c>
      <c r="B202" s="33">
        <v>15455.849660333872</v>
      </c>
      <c r="E202"/>
    </row>
    <row r="203" spans="1:5" x14ac:dyDescent="0.25">
      <c r="A203" s="1">
        <v>41110</v>
      </c>
      <c r="B203" s="33">
        <v>15564.040607956207</v>
      </c>
      <c r="E203"/>
    </row>
    <row r="204" spans="1:5" x14ac:dyDescent="0.25">
      <c r="A204" s="1">
        <v>41111</v>
      </c>
      <c r="B204" s="33">
        <v>15672.988892211899</v>
      </c>
      <c r="E204"/>
    </row>
    <row r="205" spans="1:5" x14ac:dyDescent="0.25">
      <c r="A205" s="1">
        <v>41112</v>
      </c>
      <c r="B205" s="33">
        <v>15782.699814457381</v>
      </c>
      <c r="E205"/>
    </row>
    <row r="206" spans="1:5" x14ac:dyDescent="0.25">
      <c r="A206" s="1">
        <v>41113</v>
      </c>
      <c r="B206" s="33">
        <v>15893.178713158581</v>
      </c>
      <c r="E206"/>
    </row>
    <row r="207" spans="1:5" x14ac:dyDescent="0.25">
      <c r="A207" s="1">
        <v>41114</v>
      </c>
      <c r="B207" s="33">
        <v>16004.43096415069</v>
      </c>
      <c r="E207"/>
    </row>
    <row r="208" spans="1:5" x14ac:dyDescent="0.25">
      <c r="A208" s="1">
        <v>41115</v>
      </c>
      <c r="B208" s="33">
        <v>16116.461980899743</v>
      </c>
      <c r="E208"/>
    </row>
    <row r="209" spans="1:5" x14ac:dyDescent="0.25">
      <c r="A209" s="1">
        <v>41116</v>
      </c>
      <c r="B209" s="33">
        <v>16229.27721476604</v>
      </c>
      <c r="E209"/>
    </row>
    <row r="210" spans="1:5" x14ac:dyDescent="0.25">
      <c r="A210" s="1">
        <v>41117</v>
      </c>
      <c r="B210" s="33">
        <v>16342.882155269401</v>
      </c>
      <c r="E210"/>
    </row>
    <row r="211" spans="1:5" x14ac:dyDescent="0.25">
      <c r="A211" s="1">
        <v>41118</v>
      </c>
      <c r="B211" s="33">
        <v>16457.282330356284</v>
      </c>
      <c r="E211"/>
    </row>
    <row r="212" spans="1:5" x14ac:dyDescent="0.25">
      <c r="A212" s="1">
        <v>41119</v>
      </c>
      <c r="B212" s="33">
        <v>16572.483306668775</v>
      </c>
      <c r="E212"/>
    </row>
    <row r="213" spans="1:5" x14ac:dyDescent="0.25">
      <c r="A213" s="1">
        <v>41120</v>
      </c>
      <c r="B213" s="33">
        <v>16688.490689815455</v>
      </c>
      <c r="E213"/>
    </row>
    <row r="214" spans="1:5" x14ac:dyDescent="0.25">
      <c r="A214" s="1">
        <v>41121</v>
      </c>
      <c r="B214" s="33">
        <v>16805.310124644162</v>
      </c>
      <c r="E214"/>
    </row>
    <row r="215" spans="1:5" x14ac:dyDescent="0.25">
      <c r="A215" s="1">
        <v>41122</v>
      </c>
      <c r="B215" s="33">
        <v>16922.947295516671</v>
      </c>
      <c r="E215"/>
    </row>
    <row r="216" spans="1:5" x14ac:dyDescent="0.25">
      <c r="A216" s="1">
        <v>41123</v>
      </c>
      <c r="B216" s="33">
        <v>17041.407926585285</v>
      </c>
      <c r="E216"/>
    </row>
    <row r="217" spans="1:5" x14ac:dyDescent="0.25">
      <c r="A217" s="1">
        <v>41124</v>
      </c>
      <c r="B217" s="33">
        <v>17160.69778207138</v>
      </c>
      <c r="E217"/>
    </row>
    <row r="218" spans="1:5" x14ac:dyDescent="0.25">
      <c r="A218" s="1">
        <v>41125</v>
      </c>
      <c r="B218" s="33">
        <v>17280.822666545879</v>
      </c>
      <c r="E218"/>
    </row>
    <row r="219" spans="1:5" x14ac:dyDescent="0.25">
      <c r="A219" s="1">
        <v>41126</v>
      </c>
      <c r="B219" s="33">
        <v>17401.788425211696</v>
      </c>
      <c r="E219"/>
    </row>
    <row r="220" spans="1:5" x14ac:dyDescent="0.25">
      <c r="A220" s="1">
        <v>41127</v>
      </c>
      <c r="B220" s="33">
        <v>17523.600944188176</v>
      </c>
      <c r="E220"/>
    </row>
    <row r="221" spans="1:5" x14ac:dyDescent="0.25">
      <c r="A221" s="1">
        <v>41128</v>
      </c>
      <c r="B221" s="33">
        <v>17646.266150797492</v>
      </c>
      <c r="E221"/>
    </row>
    <row r="222" spans="1:5" x14ac:dyDescent="0.25">
      <c r="A222" s="1">
        <v>41129</v>
      </c>
      <c r="B222" s="33">
        <v>17769.790013853071</v>
      </c>
      <c r="E222"/>
    </row>
    <row r="223" spans="1:5" x14ac:dyDescent="0.25">
      <c r="A223" s="1">
        <v>41130</v>
      </c>
      <c r="B223" s="33">
        <v>17894.178543950042</v>
      </c>
      <c r="E223"/>
    </row>
    <row r="224" spans="1:5" x14ac:dyDescent="0.25">
      <c r="A224" s="1">
        <v>41131</v>
      </c>
      <c r="B224" s="33">
        <v>18019.43779375769</v>
      </c>
      <c r="E224"/>
    </row>
    <row r="225" spans="1:5" x14ac:dyDescent="0.25">
      <c r="A225" s="1">
        <v>41132</v>
      </c>
      <c r="B225" s="33">
        <v>18145.573858313994</v>
      </c>
      <c r="E225"/>
    </row>
    <row r="226" spans="1:5" x14ac:dyDescent="0.25">
      <c r="A226" s="1">
        <v>41133</v>
      </c>
      <c r="B226" s="33">
        <v>18272.592875322189</v>
      </c>
      <c r="E226"/>
    </row>
    <row r="227" spans="1:5" x14ac:dyDescent="0.25">
      <c r="A227" s="1">
        <v>41134</v>
      </c>
      <c r="B227" s="33">
        <v>18400.501025449441</v>
      </c>
      <c r="E227"/>
    </row>
    <row r="228" spans="1:5" x14ac:dyDescent="0.25">
      <c r="A228" s="1">
        <v>41135</v>
      </c>
      <c r="B228" s="33">
        <v>18529.304532627586</v>
      </c>
      <c r="E228"/>
    </row>
    <row r="229" spans="1:5" x14ac:dyDescent="0.25">
      <c r="A229" s="1">
        <v>41136</v>
      </c>
      <c r="B229" s="33">
        <v>18659.009664355977</v>
      </c>
      <c r="E229"/>
    </row>
    <row r="230" spans="1:5" x14ac:dyDescent="0.25">
      <c r="A230" s="1">
        <v>41137</v>
      </c>
      <c r="B230" s="33">
        <v>18789.622732006468</v>
      </c>
      <c r="E230"/>
    </row>
    <row r="231" spans="1:5" x14ac:dyDescent="0.25">
      <c r="A231" s="1">
        <v>41138</v>
      </c>
      <c r="B231" s="33">
        <v>18921.150091130512</v>
      </c>
      <c r="E231"/>
    </row>
    <row r="232" spans="1:5" x14ac:dyDescent="0.25">
      <c r="A232" s="1">
        <v>41139</v>
      </c>
      <c r="B232" s="33">
        <v>19053.598141768423</v>
      </c>
      <c r="E232"/>
    </row>
    <row r="233" spans="1:5" x14ac:dyDescent="0.25">
      <c r="A233" s="1">
        <v>41140</v>
      </c>
      <c r="B233" s="33">
        <v>19186.9733287608</v>
      </c>
      <c r="E233"/>
    </row>
    <row r="234" spans="1:5" x14ac:dyDescent="0.25">
      <c r="A234" s="1">
        <v>41141</v>
      </c>
      <c r="B234" s="33">
        <v>19321.282142062122</v>
      </c>
      <c r="E234"/>
    </row>
    <row r="235" spans="1:5" x14ac:dyDescent="0.25">
      <c r="A235" s="1">
        <v>41142</v>
      </c>
      <c r="B235" s="33">
        <v>19456.531117056555</v>
      </c>
      <c r="E235"/>
    </row>
    <row r="236" spans="1:5" x14ac:dyDescent="0.25">
      <c r="A236" s="1">
        <v>41143</v>
      </c>
      <c r="B236" s="33">
        <v>19592.72683487595</v>
      </c>
      <c r="E236"/>
    </row>
    <row r="237" spans="1:5" x14ac:dyDescent="0.25">
      <c r="A237" s="1">
        <v>41144</v>
      </c>
      <c r="B237" s="33">
        <v>19729.875922720079</v>
      </c>
      <c r="E237"/>
    </row>
    <row r="238" spans="1:5" x14ac:dyDescent="0.25">
      <c r="A238" s="1">
        <v>41145</v>
      </c>
      <c r="B238" s="33">
        <v>19867.985054179117</v>
      </c>
      <c r="E238"/>
    </row>
    <row r="239" spans="1:5" x14ac:dyDescent="0.25">
      <c r="A239" s="1">
        <v>41146</v>
      </c>
      <c r="B239" s="33">
        <v>20007.060949558367</v>
      </c>
      <c r="E239"/>
    </row>
    <row r="240" spans="1:5" x14ac:dyDescent="0.25">
      <c r="A240" s="1">
        <v>41147</v>
      </c>
      <c r="B240" s="33">
        <v>20147.110376205273</v>
      </c>
      <c r="E240"/>
    </row>
    <row r="241" spans="1:5" x14ac:dyDescent="0.25">
      <c r="A241" s="1">
        <v>41148</v>
      </c>
      <c r="B241" s="33">
        <v>20288.140148838709</v>
      </c>
      <c r="E241"/>
    </row>
    <row r="242" spans="1:5" x14ac:dyDescent="0.25">
      <c r="A242" s="1">
        <v>41149</v>
      </c>
      <c r="B242" s="33">
        <v>20430.157129880579</v>
      </c>
      <c r="E242"/>
    </row>
    <row r="243" spans="1:5" x14ac:dyDescent="0.25">
      <c r="A243" s="1">
        <v>41150</v>
      </c>
      <c r="B243" s="33">
        <v>20573.168229789742</v>
      </c>
      <c r="E243"/>
    </row>
    <row r="244" spans="1:5" x14ac:dyDescent="0.25">
      <c r="A244" s="1">
        <v>41151</v>
      </c>
      <c r="B244" s="33">
        <v>20717.180407398268</v>
      </c>
      <c r="E244"/>
    </row>
    <row r="245" spans="1:5" x14ac:dyDescent="0.25">
      <c r="A245" s="1">
        <v>41152</v>
      </c>
      <c r="B245" s="33">
        <v>20862.200670250055</v>
      </c>
      <c r="E245"/>
    </row>
    <row r="246" spans="1:5" x14ac:dyDescent="0.25">
      <c r="A246" s="1">
        <v>41153</v>
      </c>
      <c r="B246" s="33">
        <v>21008.236074941804</v>
      </c>
      <c r="E246"/>
    </row>
    <row r="247" spans="1:5" x14ac:dyDescent="0.25">
      <c r="A247" s="1">
        <v>41154</v>
      </c>
      <c r="B247" s="33">
        <v>21155.293727466393</v>
      </c>
      <c r="E247"/>
    </row>
    <row r="248" spans="1:5" x14ac:dyDescent="0.25">
      <c r="A248" s="1">
        <v>41155</v>
      </c>
      <c r="B248" s="33">
        <v>21303.380783558656</v>
      </c>
      <c r="E248"/>
    </row>
    <row r="249" spans="1:5" x14ac:dyDescent="0.25">
      <c r="A249" s="1">
        <v>41156</v>
      </c>
      <c r="B249" s="33">
        <v>21452.504449043565</v>
      </c>
      <c r="E249"/>
    </row>
    <row r="250" spans="1:5" x14ac:dyDescent="0.25">
      <c r="A250" s="1">
        <v>41157</v>
      </c>
      <c r="B250" s="33">
        <v>21602.671980186868</v>
      </c>
      <c r="E250"/>
    </row>
    <row r="251" spans="1:5" x14ac:dyDescent="0.25">
      <c r="A251" s="1">
        <v>41158</v>
      </c>
      <c r="B251" s="33">
        <v>21753.890684048172</v>
      </c>
      <c r="E251"/>
    </row>
    <row r="252" spans="1:5" x14ac:dyDescent="0.25">
      <c r="A252" s="1">
        <v>41159</v>
      </c>
      <c r="B252" s="33">
        <v>21906.167918836509</v>
      </c>
      <c r="E252"/>
    </row>
    <row r="253" spans="1:5" x14ac:dyDescent="0.25">
      <c r="A253" s="1">
        <v>41160</v>
      </c>
      <c r="B253" s="33">
        <v>22059.51109426836</v>
      </c>
      <c r="E253"/>
    </row>
    <row r="254" spans="1:5" x14ac:dyDescent="0.25">
      <c r="A254" s="1">
        <v>41161</v>
      </c>
      <c r="B254" s="33">
        <v>22213.927671928235</v>
      </c>
      <c r="E254"/>
    </row>
    <row r="255" spans="1:5" x14ac:dyDescent="0.25">
      <c r="A255" s="1">
        <v>41162</v>
      </c>
      <c r="B255" s="33">
        <v>22369.425165631732</v>
      </c>
      <c r="E255"/>
    </row>
    <row r="256" spans="1:5" x14ac:dyDescent="0.25">
      <c r="A256" s="1">
        <v>41163</v>
      </c>
      <c r="B256" s="33">
        <v>22526.01114179115</v>
      </c>
      <c r="E256"/>
    </row>
    <row r="257" spans="1:5" x14ac:dyDescent="0.25">
      <c r="A257" s="1">
        <v>41164</v>
      </c>
      <c r="B257" s="33">
        <v>22683.693219783687</v>
      </c>
      <c r="E257"/>
    </row>
    <row r="258" spans="1:5" x14ac:dyDescent="0.25">
      <c r="A258" s="1">
        <v>41165</v>
      </c>
      <c r="B258" s="33">
        <v>22842.47907232217</v>
      </c>
      <c r="E258"/>
    </row>
    <row r="259" spans="1:5" x14ac:dyDescent="0.25">
      <c r="A259" s="1">
        <v>41166</v>
      </c>
      <c r="B259" s="33">
        <v>23002.376425828425</v>
      </c>
      <c r="E259"/>
    </row>
    <row r="260" spans="1:5" x14ac:dyDescent="0.25">
      <c r="A260" s="1">
        <v>41167</v>
      </c>
      <c r="B260" s="33">
        <v>23163.39306080922</v>
      </c>
      <c r="E260"/>
    </row>
    <row r="261" spans="1:5" x14ac:dyDescent="0.25">
      <c r="A261" s="1">
        <v>41168</v>
      </c>
      <c r="B261" s="33">
        <v>23325.536812234881</v>
      </c>
      <c r="E261"/>
    </row>
    <row r="262" spans="1:5" x14ac:dyDescent="0.25">
      <c r="A262" s="1">
        <v>41169</v>
      </c>
      <c r="B262" s="33">
        <v>23488.815569920524</v>
      </c>
      <c r="E262"/>
    </row>
    <row r="263" spans="1:5" x14ac:dyDescent="0.25">
      <c r="A263" s="1">
        <v>41170</v>
      </c>
      <c r="B263" s="33">
        <v>23653.237278909965</v>
      </c>
      <c r="E263"/>
    </row>
    <row r="264" spans="1:5" x14ac:dyDescent="0.25">
      <c r="A264" s="1">
        <v>41171</v>
      </c>
      <c r="B264" s="33">
        <v>23818.809939862331</v>
      </c>
      <c r="E264"/>
    </row>
    <row r="265" spans="1:5" x14ac:dyDescent="0.25">
      <c r="A265" s="1">
        <v>41172</v>
      </c>
      <c r="B265" s="33">
        <v>23985.541609441363</v>
      </c>
      <c r="E265"/>
    </row>
    <row r="266" spans="1:5" x14ac:dyDescent="0.25">
      <c r="A266" s="1">
        <v>41173</v>
      </c>
      <c r="B266" s="33">
        <v>24153.440400707452</v>
      </c>
      <c r="E266"/>
    </row>
    <row r="267" spans="1:5" x14ac:dyDescent="0.25">
      <c r="A267" s="1">
        <v>41174</v>
      </c>
      <c r="B267" s="33">
        <v>24322.514483512401</v>
      </c>
      <c r="E267"/>
    </row>
    <row r="268" spans="1:5" x14ac:dyDescent="0.25">
      <c r="A268" s="1">
        <v>41175</v>
      </c>
      <c r="B268" s="33">
        <v>24492.772084896984</v>
      </c>
      <c r="E268"/>
    </row>
    <row r="269" spans="1:5" x14ac:dyDescent="0.25">
      <c r="A269" s="1">
        <v>41176</v>
      </c>
      <c r="B269" s="33">
        <v>24664.221489491261</v>
      </c>
      <c r="E269"/>
    </row>
    <row r="270" spans="1:5" x14ac:dyDescent="0.25">
      <c r="A270" s="1">
        <v>41177</v>
      </c>
      <c r="B270" s="33">
        <v>24836.871039917696</v>
      </c>
      <c r="E270"/>
    </row>
    <row r="271" spans="1:5" x14ac:dyDescent="0.25">
      <c r="A271" s="1">
        <v>41178</v>
      </c>
      <c r="B271" s="33">
        <v>25010.729137197119</v>
      </c>
      <c r="E271"/>
    </row>
    <row r="272" spans="1:5" x14ac:dyDescent="0.25">
      <c r="A272" s="1">
        <v>41179</v>
      </c>
      <c r="B272" s="33">
        <v>25185.804241157497</v>
      </c>
      <c r="E272"/>
    </row>
    <row r="273" spans="1:5" x14ac:dyDescent="0.25">
      <c r="A273" s="1">
        <v>41180</v>
      </c>
      <c r="B273" s="33">
        <v>25362.104870845596</v>
      </c>
      <c r="E273"/>
    </row>
    <row r="274" spans="1:5" x14ac:dyDescent="0.25">
      <c r="A274" s="1">
        <v>41181</v>
      </c>
      <c r="B274" s="33">
        <v>25539.639604941513</v>
      </c>
      <c r="E274"/>
    </row>
    <row r="275" spans="1:5" x14ac:dyDescent="0.25">
      <c r="A275" s="1">
        <v>41182</v>
      </c>
      <c r="B275" s="33">
        <v>25718.4170821761</v>
      </c>
      <c r="E275"/>
    </row>
    <row r="276" spans="1:5" x14ac:dyDescent="0.25">
      <c r="A276" s="1">
        <v>41183</v>
      </c>
      <c r="B276" s="33">
        <v>25898.44600175133</v>
      </c>
      <c r="E276"/>
    </row>
    <row r="277" spans="1:5" x14ac:dyDescent="0.25">
      <c r="A277" s="1">
        <v>41184</v>
      </c>
      <c r="B277" s="33">
        <v>26079.735123763588</v>
      </c>
      <c r="E277"/>
    </row>
    <row r="278" spans="1:5" x14ac:dyDescent="0.25">
      <c r="A278" s="1">
        <v>41185</v>
      </c>
      <c r="B278" s="33">
        <v>26262.293269629932</v>
      </c>
      <c r="E278"/>
    </row>
    <row r="279" spans="1:5" x14ac:dyDescent="0.25">
      <c r="A279" s="1">
        <v>41186</v>
      </c>
      <c r="B279" s="33">
        <v>26446.129322517339</v>
      </c>
      <c r="E279"/>
    </row>
    <row r="280" spans="1:5" x14ac:dyDescent="0.25">
      <c r="A280" s="1">
        <v>41187</v>
      </c>
      <c r="B280" s="33">
        <v>26631.252227774959</v>
      </c>
      <c r="E280"/>
    </row>
    <row r="281" spans="1:5" x14ac:dyDescent="0.25">
      <c r="A281" s="1">
        <v>41188</v>
      </c>
      <c r="B281" s="33">
        <v>26817.670993369382</v>
      </c>
      <c r="E281"/>
    </row>
    <row r="282" spans="1:5" x14ac:dyDescent="0.25">
      <c r="A282" s="1">
        <v>41189</v>
      </c>
      <c r="B282" s="33">
        <v>27005.394690322966</v>
      </c>
      <c r="E282"/>
    </row>
    <row r="283" spans="1:5" x14ac:dyDescent="0.25">
      <c r="A283" s="1">
        <v>41190</v>
      </c>
      <c r="B283" s="33">
        <v>27194.432453155223</v>
      </c>
      <c r="E283"/>
    </row>
    <row r="284" spans="1:5" x14ac:dyDescent="0.25">
      <c r="A284" s="1">
        <v>41191</v>
      </c>
      <c r="B284" s="33">
        <v>27384.793480327306</v>
      </c>
      <c r="E284"/>
    </row>
    <row r="285" spans="1:5" x14ac:dyDescent="0.25">
      <c r="A285" s="1">
        <v>41192</v>
      </c>
      <c r="B285" s="33">
        <v>27576.487034689595</v>
      </c>
      <c r="E285"/>
    </row>
    <row r="286" spans="1:5" x14ac:dyDescent="0.25">
      <c r="A286" s="1">
        <v>41193</v>
      </c>
      <c r="B286" s="33">
        <v>27769.522443932419</v>
      </c>
      <c r="E286"/>
    </row>
    <row r="287" spans="1:5" x14ac:dyDescent="0.25">
      <c r="A287" s="1">
        <v>41194</v>
      </c>
      <c r="B287" s="33">
        <v>27963.909101039942</v>
      </c>
      <c r="E287"/>
    </row>
    <row r="288" spans="1:5" x14ac:dyDescent="0.25">
      <c r="A288" s="1">
        <v>41195</v>
      </c>
      <c r="B288" s="33">
        <v>28159.656464747219</v>
      </c>
      <c r="E288"/>
    </row>
    <row r="289" spans="1:5" x14ac:dyDescent="0.25">
      <c r="A289" s="1">
        <v>41196</v>
      </c>
      <c r="B289" s="33">
        <v>28356.774060000447</v>
      </c>
      <c r="E289"/>
    </row>
    <row r="290" spans="1:5" x14ac:dyDescent="0.25">
      <c r="A290" s="1">
        <v>41197</v>
      </c>
      <c r="B290" s="33">
        <v>28555.271478420447</v>
      </c>
      <c r="E290"/>
    </row>
    <row r="291" spans="1:5" x14ac:dyDescent="0.25">
      <c r="A291" s="1">
        <v>41198</v>
      </c>
      <c r="B291" s="33">
        <v>28755.158378769389</v>
      </c>
      <c r="E291"/>
    </row>
    <row r="292" spans="1:5" x14ac:dyDescent="0.25">
      <c r="A292" s="1">
        <v>41199</v>
      </c>
      <c r="B292" s="33">
        <v>28956.444487420773</v>
      </c>
      <c r="E292"/>
    </row>
    <row r="293" spans="1:5" x14ac:dyDescent="0.25">
      <c r="A293" s="1">
        <v>41200</v>
      </c>
      <c r="B293" s="33">
        <v>29159.139598832717</v>
      </c>
      <c r="E293"/>
    </row>
    <row r="294" spans="1:5" x14ac:dyDescent="0.25">
      <c r="A294" s="1">
        <v>41201</v>
      </c>
      <c r="B294" s="33">
        <v>29363.253576024541</v>
      </c>
      <c r="E294"/>
    </row>
    <row r="295" spans="1:5" x14ac:dyDescent="0.25">
      <c r="A295" s="1">
        <v>41202</v>
      </c>
      <c r="B295" s="33">
        <v>29568.79635105671</v>
      </c>
      <c r="E295"/>
    </row>
    <row r="296" spans="1:5" x14ac:dyDescent="0.25">
      <c r="A296" s="1">
        <v>41203</v>
      </c>
      <c r="B296" s="33">
        <v>29775.777925514103</v>
      </c>
      <c r="E296"/>
    </row>
    <row r="297" spans="1:5" x14ac:dyDescent="0.25">
      <c r="A297" s="1">
        <v>41204</v>
      </c>
      <c r="B297" s="33">
        <v>29984.208370992699</v>
      </c>
      <c r="E297"/>
    </row>
    <row r="298" spans="1:5" x14ac:dyDescent="0.25">
      <c r="A298" s="1">
        <v>41205</v>
      </c>
      <c r="B298" s="33">
        <v>30194.097829589646</v>
      </c>
      <c r="E298"/>
    </row>
    <row r="299" spans="1:5" x14ac:dyDescent="0.25">
      <c r="A299" s="1">
        <v>41206</v>
      </c>
      <c r="B299" s="33">
        <v>30405.45651439677</v>
      </c>
      <c r="E299"/>
    </row>
    <row r="300" spans="1:5" x14ac:dyDescent="0.25">
      <c r="A300" s="1">
        <v>41207</v>
      </c>
      <c r="B300" s="33">
        <v>30618.294709997543</v>
      </c>
      <c r="E300"/>
    </row>
    <row r="301" spans="1:5" x14ac:dyDescent="0.25">
      <c r="A301" s="1">
        <v>41208</v>
      </c>
      <c r="B301" s="33">
        <v>30832.622772967523</v>
      </c>
      <c r="E301"/>
    </row>
    <row r="302" spans="1:5" x14ac:dyDescent="0.25">
      <c r="A302" s="1">
        <v>41209</v>
      </c>
      <c r="B302" s="33">
        <v>31048.451132378294</v>
      </c>
      <c r="E302"/>
    </row>
    <row r="303" spans="1:5" x14ac:dyDescent="0.25">
      <c r="A303" s="1">
        <v>41210</v>
      </c>
      <c r="B303" s="33">
        <v>31265.79029030494</v>
      </c>
      <c r="E303"/>
    </row>
    <row r="304" spans="1:5" x14ac:dyDescent="0.25">
      <c r="A304" s="1">
        <v>41211</v>
      </c>
      <c r="B304" s="33">
        <v>31484.650822337073</v>
      </c>
      <c r="E304"/>
    </row>
    <row r="305" spans="1:5" x14ac:dyDescent="0.25">
      <c r="A305" s="1">
        <v>41212</v>
      </c>
      <c r="B305" s="33">
        <v>31705.043378093429</v>
      </c>
      <c r="E305"/>
    </row>
    <row r="306" spans="1:5" x14ac:dyDescent="0.25">
      <c r="A306" s="1">
        <v>41213</v>
      </c>
      <c r="B306" s="33">
        <v>31926.978681740078</v>
      </c>
      <c r="E306"/>
    </row>
    <row r="307" spans="1:5" x14ac:dyDescent="0.25">
      <c r="A307" s="1">
        <v>41214</v>
      </c>
      <c r="B307" s="33">
        <v>32150.467532512255</v>
      </c>
      <c r="E307"/>
    </row>
    <row r="308" spans="1:5" x14ac:dyDescent="0.25">
      <c r="A308" s="1">
        <v>41215</v>
      </c>
      <c r="B308" s="33">
        <v>32375.520805239838</v>
      </c>
      <c r="E308"/>
    </row>
    <row r="309" spans="1:5" x14ac:dyDescent="0.25">
      <c r="A309" s="1">
        <v>41216</v>
      </c>
      <c r="B309" s="33">
        <v>32602.149450876514</v>
      </c>
      <c r="E309"/>
    </row>
    <row r="310" spans="1:5" x14ac:dyDescent="0.25">
      <c r="A310" s="1">
        <v>41217</v>
      </c>
      <c r="B310" s="33">
        <v>32830.364497032642</v>
      </c>
      <c r="E310"/>
    </row>
    <row r="311" spans="1:5" x14ac:dyDescent="0.25">
      <c r="A311" s="1">
        <v>41218</v>
      </c>
      <c r="B311" s="33">
        <v>33060.177048511869</v>
      </c>
      <c r="E311"/>
    </row>
    <row r="312" spans="1:5" x14ac:dyDescent="0.25">
      <c r="A312" s="1">
        <v>41219</v>
      </c>
      <c r="B312" s="33">
        <v>33291.598287851448</v>
      </c>
      <c r="E312"/>
    </row>
    <row r="313" spans="1:5" x14ac:dyDescent="0.25">
      <c r="A313" s="1">
        <v>41220</v>
      </c>
      <c r="B313" s="33">
        <v>33524.639475866403</v>
      </c>
      <c r="E313"/>
    </row>
    <row r="314" spans="1:5" x14ac:dyDescent="0.25">
      <c r="A314" s="1">
        <v>41221</v>
      </c>
      <c r="B314" s="33">
        <v>33759.311952197466</v>
      </c>
      <c r="E314"/>
    </row>
    <row r="315" spans="1:5" x14ac:dyDescent="0.25">
      <c r="A315" s="1">
        <v>41222</v>
      </c>
      <c r="B315" s="33">
        <v>33995.627135862844</v>
      </c>
      <c r="E315"/>
    </row>
    <row r="316" spans="1:5" x14ac:dyDescent="0.25">
      <c r="A316" s="1">
        <v>41223</v>
      </c>
      <c r="B316" s="33">
        <v>34233.596525813882</v>
      </c>
      <c r="E316"/>
    </row>
    <row r="317" spans="1:5" x14ac:dyDescent="0.25">
      <c r="A317" s="1">
        <v>41224</v>
      </c>
      <c r="B317" s="33">
        <v>34473.231701494573</v>
      </c>
      <c r="E317"/>
    </row>
    <row r="318" spans="1:5" x14ac:dyDescent="0.25">
      <c r="A318" s="1">
        <v>41225</v>
      </c>
      <c r="B318" s="33">
        <v>34714.544323405033</v>
      </c>
      <c r="E318"/>
    </row>
    <row r="319" spans="1:5" x14ac:dyDescent="0.25">
      <c r="A319" s="1">
        <v>41226</v>
      </c>
      <c r="B319" s="33">
        <v>34957.546133668868</v>
      </c>
      <c r="E319"/>
    </row>
    <row r="320" spans="1:5" x14ac:dyDescent="0.25">
      <c r="A320" s="1">
        <v>41227</v>
      </c>
      <c r="B320" s="33">
        <v>35202.248956604548</v>
      </c>
      <c r="E320"/>
    </row>
    <row r="321" spans="1:5" x14ac:dyDescent="0.25">
      <c r="A321" s="1">
        <v>41228</v>
      </c>
      <c r="B321" s="33">
        <v>35448.664699300774</v>
      </c>
      <c r="E321"/>
    </row>
    <row r="322" spans="1:5" x14ac:dyDescent="0.25">
      <c r="A322" s="1">
        <v>41229</v>
      </c>
      <c r="B322" s="33">
        <v>35696.805352195879</v>
      </c>
      <c r="E322"/>
    </row>
    <row r="323" spans="1:5" x14ac:dyDescent="0.25">
      <c r="A323" s="1">
        <v>41230</v>
      </c>
      <c r="B323" s="33">
        <v>35946.682989661247</v>
      </c>
      <c r="E323"/>
    </row>
    <row r="324" spans="1:5" x14ac:dyDescent="0.25">
      <c r="A324" s="1">
        <v>41231</v>
      </c>
      <c r="B324" s="33">
        <v>36198.309770588872</v>
      </c>
      <c r="E324"/>
    </row>
    <row r="325" spans="1:5" x14ac:dyDescent="0.25">
      <c r="A325" s="1">
        <v>41232</v>
      </c>
      <c r="B325" s="33">
        <v>36451.697938982994</v>
      </c>
      <c r="E325"/>
    </row>
    <row r="326" spans="1:5" x14ac:dyDescent="0.25">
      <c r="A326" s="1">
        <v>41233</v>
      </c>
      <c r="B326" s="33">
        <v>36706.859824555868</v>
      </c>
      <c r="E326"/>
    </row>
    <row r="327" spans="1:5" x14ac:dyDescent="0.25">
      <c r="A327" s="1">
        <v>41234</v>
      </c>
      <c r="B327" s="33">
        <v>36963.807843327755</v>
      </c>
      <c r="E327"/>
    </row>
    <row r="328" spans="1:5" x14ac:dyDescent="0.25">
      <c r="A328" s="1">
        <v>41235</v>
      </c>
      <c r="B328" s="33">
        <v>37222.554498231046</v>
      </c>
      <c r="E328"/>
    </row>
    <row r="329" spans="1:5" x14ac:dyDescent="0.25">
      <c r="A329" s="1">
        <v>41236</v>
      </c>
      <c r="B329" s="33">
        <v>37483.112379718659</v>
      </c>
      <c r="E329"/>
    </row>
    <row r="330" spans="1:5" x14ac:dyDescent="0.25">
      <c r="A330" s="1">
        <v>41237</v>
      </c>
      <c r="B330" s="33">
        <v>37745.494166376688</v>
      </c>
      <c r="E330"/>
    </row>
    <row r="331" spans="1:5" x14ac:dyDescent="0.25">
      <c r="A331" s="1">
        <v>41238</v>
      </c>
      <c r="B331" s="33">
        <v>38009.712625541324</v>
      </c>
      <c r="E331"/>
    </row>
    <row r="332" spans="1:5" x14ac:dyDescent="0.25">
      <c r="A332" s="1">
        <v>41239</v>
      </c>
      <c r="B332" s="33">
        <v>38275.780613920113</v>
      </c>
      <c r="E332"/>
    </row>
    <row r="333" spans="1:5" x14ac:dyDescent="0.25">
      <c r="A333" s="1">
        <v>41240</v>
      </c>
      <c r="B333" s="33">
        <v>38543.711078217551</v>
      </c>
      <c r="E333"/>
    </row>
    <row r="334" spans="1:5" x14ac:dyDescent="0.25">
      <c r="A334" s="1">
        <v>41241</v>
      </c>
      <c r="B334" s="33">
        <v>38813.517055765071</v>
      </c>
      <c r="E334"/>
    </row>
    <row r="335" spans="1:5" x14ac:dyDescent="0.25">
      <c r="A335" s="1">
        <v>41242</v>
      </c>
      <c r="B335" s="33">
        <v>39085.21167515542</v>
      </c>
      <c r="E335"/>
    </row>
    <row r="336" spans="1:5" x14ac:dyDescent="0.25">
      <c r="A336" s="1">
        <v>41243</v>
      </c>
      <c r="B336" s="33">
        <v>39358.808156881503</v>
      </c>
      <c r="E336"/>
    </row>
    <row r="337" spans="1:5" x14ac:dyDescent="0.25">
      <c r="A337" s="1">
        <v>41244</v>
      </c>
      <c r="B337" s="33">
        <v>39634.319813979673</v>
      </c>
      <c r="E337"/>
    </row>
    <row r="338" spans="1:5" x14ac:dyDescent="0.25">
      <c r="A338" s="1">
        <v>41245</v>
      </c>
      <c r="B338" s="33">
        <v>39911.760052677528</v>
      </c>
      <c r="E338"/>
    </row>
    <row r="339" spans="1:5" x14ac:dyDescent="0.25">
      <c r="A339" s="1">
        <v>41246</v>
      </c>
      <c r="B339" s="33">
        <v>40191.142373046263</v>
      </c>
      <c r="E339"/>
    </row>
    <row r="340" spans="1:5" x14ac:dyDescent="0.25">
      <c r="A340" s="1">
        <v>41247</v>
      </c>
      <c r="B340" s="33">
        <v>40472.480369657584</v>
      </c>
      <c r="E340"/>
    </row>
    <row r="341" spans="1:5" x14ac:dyDescent="0.25">
      <c r="A341" s="1">
        <v>41248</v>
      </c>
      <c r="B341" s="33">
        <v>40755.787732245182</v>
      </c>
      <c r="E341"/>
    </row>
    <row r="342" spans="1:5" x14ac:dyDescent="0.25">
      <c r="A342" s="1">
        <v>41249</v>
      </c>
      <c r="B342" s="33">
        <v>41041.078246370897</v>
      </c>
      <c r="E342"/>
    </row>
    <row r="343" spans="1:5" x14ac:dyDescent="0.25">
      <c r="A343" s="1">
        <v>41250</v>
      </c>
      <c r="B343" s="33">
        <v>41328.365794095487</v>
      </c>
      <c r="E343"/>
    </row>
    <row r="344" spans="1:5" x14ac:dyDescent="0.25">
      <c r="A344" s="1">
        <v>41251</v>
      </c>
      <c r="B344" s="33">
        <v>41617.664354654153</v>
      </c>
      <c r="E344"/>
    </row>
    <row r="345" spans="1:5" x14ac:dyDescent="0.25">
      <c r="A345" s="1">
        <v>41252</v>
      </c>
      <c r="B345" s="33">
        <v>41908.988005136729</v>
      </c>
      <c r="E345"/>
    </row>
    <row r="346" spans="1:5" x14ac:dyDescent="0.25">
      <c r="A346" s="1">
        <v>41253</v>
      </c>
      <c r="B346" s="33">
        <v>42202.350921172685</v>
      </c>
      <c r="E346"/>
    </row>
    <row r="347" spans="1:5" x14ac:dyDescent="0.25">
      <c r="A347" s="1">
        <v>41254</v>
      </c>
      <c r="B347" s="33">
        <v>42497.76737762089</v>
      </c>
      <c r="E347"/>
    </row>
    <row r="348" spans="1:5" x14ac:dyDescent="0.25">
      <c r="A348" s="1">
        <v>41255</v>
      </c>
      <c r="B348" s="33">
        <v>42795.251749264229</v>
      </c>
      <c r="E348"/>
    </row>
    <row r="349" spans="1:5" x14ac:dyDescent="0.25">
      <c r="A349" s="1">
        <v>41256</v>
      </c>
      <c r="B349" s="33">
        <v>43094.818511509075</v>
      </c>
      <c r="E349"/>
    </row>
    <row r="350" spans="1:5" x14ac:dyDescent="0.25">
      <c r="A350" s="1">
        <v>41257</v>
      </c>
      <c r="B350" s="33">
        <v>43396.48224108963</v>
      </c>
      <c r="E350"/>
    </row>
    <row r="351" spans="1:5" x14ac:dyDescent="0.25">
      <c r="A351" s="1">
        <v>41258</v>
      </c>
      <c r="B351" s="33">
        <v>43700.257616777257</v>
      </c>
      <c r="E351"/>
    </row>
    <row r="352" spans="1:5" x14ac:dyDescent="0.25">
      <c r="A352" s="1">
        <v>41259</v>
      </c>
      <c r="B352" s="33">
        <v>44006.159420094693</v>
      </c>
      <c r="E352"/>
    </row>
    <row r="353" spans="1:5" x14ac:dyDescent="0.25">
      <c r="A353" s="1">
        <v>41260</v>
      </c>
      <c r="B353" s="33">
        <v>44314.202536035351</v>
      </c>
      <c r="E353"/>
    </row>
    <row r="354" spans="1:5" x14ac:dyDescent="0.25">
      <c r="A354" s="1">
        <v>41261</v>
      </c>
      <c r="B354" s="33">
        <v>44624.401953787594</v>
      </c>
      <c r="E354"/>
    </row>
    <row r="355" spans="1:5" x14ac:dyDescent="0.25">
      <c r="A355" s="1">
        <v>41262</v>
      </c>
      <c r="B355" s="33">
        <v>44936.772767464099</v>
      </c>
      <c r="E355"/>
    </row>
    <row r="356" spans="1:5" x14ac:dyDescent="0.25">
      <c r="A356" s="1">
        <v>41263</v>
      </c>
      <c r="B356" s="33">
        <v>45251.330176836345</v>
      </c>
      <c r="E356"/>
    </row>
    <row r="357" spans="1:5" x14ac:dyDescent="0.25">
      <c r="A357" s="1">
        <v>41264</v>
      </c>
      <c r="B357" s="33">
        <v>45568.089488074198</v>
      </c>
      <c r="E357"/>
    </row>
    <row r="358" spans="1:5" x14ac:dyDescent="0.25">
      <c r="A358" s="1">
        <v>41265</v>
      </c>
      <c r="B358" s="33">
        <v>45887.066114490714</v>
      </c>
      <c r="E358"/>
    </row>
    <row r="359" spans="1:5" x14ac:dyDescent="0.25">
      <c r="A359" s="1">
        <v>41266</v>
      </c>
      <c r="B359" s="33">
        <v>46208.275577292145</v>
      </c>
      <c r="E359"/>
    </row>
    <row r="360" spans="1:5" x14ac:dyDescent="0.25">
      <c r="A360" s="1">
        <v>41267</v>
      </c>
      <c r="B360" s="33">
        <v>46531.733506333185</v>
      </c>
      <c r="E360"/>
    </row>
    <row r="361" spans="1:5" x14ac:dyDescent="0.25">
      <c r="A361" s="1">
        <v>41268</v>
      </c>
      <c r="B361" s="33">
        <v>46857.45564087751</v>
      </c>
      <c r="E361"/>
    </row>
    <row r="362" spans="1:5" x14ac:dyDescent="0.25">
      <c r="A362" s="1">
        <v>41269</v>
      </c>
      <c r="B362" s="33">
        <v>47185.457830363644</v>
      </c>
      <c r="E362"/>
    </row>
    <row r="363" spans="1:5" x14ac:dyDescent="0.25">
      <c r="A363" s="1">
        <v>41270</v>
      </c>
      <c r="B363" s="33">
        <v>47515.756035176186</v>
      </c>
      <c r="E363"/>
    </row>
    <row r="364" spans="1:5" x14ac:dyDescent="0.25">
      <c r="A364" s="1">
        <v>41271</v>
      </c>
      <c r="B364" s="33">
        <v>47848.366327422416</v>
      </c>
      <c r="E364"/>
    </row>
    <row r="365" spans="1:5" x14ac:dyDescent="0.25">
      <c r="A365" s="1">
        <v>41272</v>
      </c>
      <c r="B365" s="33">
        <v>48183.304891714368</v>
      </c>
      <c r="E365"/>
    </row>
    <row r="366" spans="1:5" x14ac:dyDescent="0.25">
      <c r="A366" s="1">
        <v>41273</v>
      </c>
      <c r="B366" s="33">
        <v>48520.588025956364</v>
      </c>
      <c r="E366"/>
    </row>
    <row r="367" spans="1:5" x14ac:dyDescent="0.25">
      <c r="A367" s="1">
        <v>41274</v>
      </c>
      <c r="B367" s="33">
        <v>48860.232142138055</v>
      </c>
      <c r="E367"/>
    </row>
    <row r="368" spans="1:5" x14ac:dyDescent="0.25">
      <c r="A368" s="1">
        <v>41275</v>
      </c>
      <c r="B368" s="33">
        <v>49202.253767133014</v>
      </c>
      <c r="E368"/>
    </row>
    <row r="369" spans="1:5" x14ac:dyDescent="0.25">
      <c r="A369" s="1">
        <v>41276</v>
      </c>
      <c r="B369" s="33">
        <v>49546.66954350294</v>
      </c>
      <c r="E369"/>
    </row>
    <row r="370" spans="1:5" x14ac:dyDescent="0.25">
      <c r="A370" s="1">
        <v>41277</v>
      </c>
      <c r="B370" s="33">
        <v>49893.496230307457</v>
      </c>
      <c r="E370"/>
    </row>
    <row r="371" spans="1:5" x14ac:dyDescent="0.25">
      <c r="A371" s="1">
        <v>41278</v>
      </c>
      <c r="B371" s="33">
        <v>50242.750703919606</v>
      </c>
      <c r="E371"/>
    </row>
    <row r="372" spans="1:5" x14ac:dyDescent="0.25">
      <c r="A372" s="1">
        <v>41279</v>
      </c>
      <c r="B372" s="33">
        <v>50594.449958847035</v>
      </c>
      <c r="E372"/>
    </row>
    <row r="373" spans="1:5" x14ac:dyDescent="0.25">
      <c r="A373" s="1">
        <v>41280</v>
      </c>
      <c r="B373" s="33">
        <v>50948.611108558958</v>
      </c>
      <c r="E373"/>
    </row>
    <row r="374" spans="1:5" x14ac:dyDescent="0.25">
      <c r="A374" s="1">
        <v>41281</v>
      </c>
      <c r="B374" s="33">
        <v>51305.251386318865</v>
      </c>
      <c r="E374"/>
    </row>
    <row r="375" spans="1:5" x14ac:dyDescent="0.25">
      <c r="A375" s="1">
        <v>41282</v>
      </c>
      <c r="B375" s="33">
        <v>51664.388146023091</v>
      </c>
      <c r="E375"/>
    </row>
    <row r="376" spans="1:5" x14ac:dyDescent="0.25">
      <c r="A376" s="1">
        <v>41283</v>
      </c>
      <c r="B376" s="33">
        <v>52026.038863045251</v>
      </c>
      <c r="E376"/>
    </row>
    <row r="377" spans="1:5" x14ac:dyDescent="0.25">
      <c r="A377" s="1">
        <v>41284</v>
      </c>
      <c r="B377" s="33">
        <v>52390.221135086562</v>
      </c>
      <c r="E377"/>
    </row>
    <row r="378" spans="1:5" x14ac:dyDescent="0.25">
      <c r="A378" s="1">
        <v>41285</v>
      </c>
      <c r="B378" s="33">
        <v>52756.952683032163</v>
      </c>
      <c r="E378"/>
    </row>
    <row r="379" spans="1:5" x14ac:dyDescent="0.25">
      <c r="A379" s="1">
        <v>41286</v>
      </c>
      <c r="B379" s="33">
        <v>53126.251351813386</v>
      </c>
      <c r="E379"/>
    </row>
    <row r="380" spans="1:5" x14ac:dyDescent="0.25">
      <c r="A380" s="1">
        <v>41287</v>
      </c>
      <c r="B380" s="33">
        <v>53498.135111276075</v>
      </c>
      <c r="E380"/>
    </row>
    <row r="381" spans="1:5" x14ac:dyDescent="0.25">
      <c r="A381" s="1">
        <v>41288</v>
      </c>
      <c r="B381" s="33">
        <v>53872.622057054999</v>
      </c>
      <c r="E381"/>
    </row>
    <row r="382" spans="1:5" x14ac:dyDescent="0.25">
      <c r="A382" s="1">
        <v>41289</v>
      </c>
      <c r="B382" s="33">
        <v>54249.73041145438</v>
      </c>
      <c r="E382"/>
    </row>
    <row r="383" spans="1:5" x14ac:dyDescent="0.25">
      <c r="A383" s="1">
        <v>41290</v>
      </c>
      <c r="B383" s="33">
        <v>54629.478524334554</v>
      </c>
      <c r="E383"/>
    </row>
    <row r="384" spans="1:5" x14ac:dyDescent="0.25">
      <c r="A384" s="1">
        <v>41291</v>
      </c>
      <c r="B384" s="33">
        <v>55011.884874004892</v>
      </c>
      <c r="E384"/>
    </row>
    <row r="385" spans="1:5" x14ac:dyDescent="0.25">
      <c r="A385" s="1">
        <v>41292</v>
      </c>
      <c r="B385" s="33">
        <v>55396.968068122922</v>
      </c>
      <c r="E385"/>
    </row>
    <row r="386" spans="1:5" x14ac:dyDescent="0.25">
      <c r="A386" s="1">
        <v>41293</v>
      </c>
      <c r="B386" s="33">
        <v>55784.74684459978</v>
      </c>
      <c r="E386"/>
    </row>
    <row r="387" spans="1:5" x14ac:dyDescent="0.25">
      <c r="A387" s="1">
        <v>41294</v>
      </c>
      <c r="B387" s="33">
        <v>56175.240072511973</v>
      </c>
      <c r="E387"/>
    </row>
    <row r="388" spans="1:5" x14ac:dyDescent="0.25">
      <c r="A388" s="1">
        <v>41295</v>
      </c>
      <c r="B388" s="33">
        <v>56568.466753019551</v>
      </c>
      <c r="E388"/>
    </row>
    <row r="389" spans="1:5" x14ac:dyDescent="0.25">
      <c r="A389" s="1">
        <v>41296</v>
      </c>
      <c r="B389" s="33">
        <v>56964.446020290685</v>
      </c>
      <c r="E389"/>
    </row>
    <row r="390" spans="1:5" x14ac:dyDescent="0.25">
      <c r="A390" s="1">
        <v>41297</v>
      </c>
      <c r="B390" s="33">
        <v>57363.197142432713</v>
      </c>
      <c r="E390"/>
    </row>
    <row r="391" spans="1:5" x14ac:dyDescent="0.25">
      <c r="A391" s="1">
        <v>41298</v>
      </c>
      <c r="B391" s="33">
        <v>57764.739522429736</v>
      </c>
      <c r="E391"/>
    </row>
    <row r="392" spans="1:5" x14ac:dyDescent="0.25">
      <c r="A392" s="1">
        <v>41299</v>
      </c>
      <c r="B392" s="33">
        <v>58169.092699086737</v>
      </c>
      <c r="E392"/>
    </row>
    <row r="393" spans="1:5" x14ac:dyDescent="0.25">
      <c r="A393" s="1">
        <v>41300</v>
      </c>
      <c r="B393" s="33">
        <v>58576.27634798034</v>
      </c>
      <c r="E393"/>
    </row>
    <row r="394" spans="1:5" x14ac:dyDescent="0.25">
      <c r="A394" s="1">
        <v>41301</v>
      </c>
      <c r="B394" s="33">
        <v>58986.310282416198</v>
      </c>
      <c r="E394"/>
    </row>
    <row r="395" spans="1:5" x14ac:dyDescent="0.25">
      <c r="A395" s="1">
        <v>41302</v>
      </c>
      <c r="B395" s="33">
        <v>59399.214454393106</v>
      </c>
      <c r="E395"/>
    </row>
    <row r="396" spans="1:5" x14ac:dyDescent="0.25">
      <c r="A396" s="1">
        <v>41303</v>
      </c>
      <c r="B396" s="33">
        <v>59815.008955573852</v>
      </c>
      <c r="E396"/>
    </row>
    <row r="397" spans="1:5" x14ac:dyDescent="0.25">
      <c r="A397" s="1">
        <v>41304</v>
      </c>
      <c r="B397" s="33">
        <v>60233.714018262865</v>
      </c>
      <c r="E397"/>
    </row>
    <row r="398" spans="1:5" x14ac:dyDescent="0.25">
      <c r="A398" s="1">
        <v>41305</v>
      </c>
      <c r="B398" s="33">
        <v>60655.350016390701</v>
      </c>
      <c r="E398"/>
    </row>
    <row r="399" spans="1:5" x14ac:dyDescent="0.25">
      <c r="A399" s="1">
        <v>41306</v>
      </c>
      <c r="B399" s="33">
        <v>61079.937466505427</v>
      </c>
      <c r="E399"/>
    </row>
    <row r="400" spans="1:5" x14ac:dyDescent="0.25">
      <c r="A400" s="1">
        <v>41307</v>
      </c>
      <c r="B400" s="33">
        <v>61507.497028770958</v>
      </c>
      <c r="E400"/>
    </row>
    <row r="401" spans="1:5" x14ac:dyDescent="0.25">
      <c r="A401" s="1">
        <v>41308</v>
      </c>
      <c r="B401" s="33">
        <v>61938.049507972348</v>
      </c>
      <c r="E401"/>
    </row>
    <row r="402" spans="1:5" x14ac:dyDescent="0.25">
      <c r="A402" s="1">
        <v>41309</v>
      </c>
      <c r="B402" s="33">
        <v>62371.615854528151</v>
      </c>
      <c r="E402"/>
    </row>
    <row r="403" spans="1:5" x14ac:dyDescent="0.25">
      <c r="A403" s="1">
        <v>41310</v>
      </c>
      <c r="B403" s="33">
        <v>62808.217165509843</v>
      </c>
      <c r="E403"/>
    </row>
    <row r="404" spans="1:5" x14ac:dyDescent="0.25">
      <c r="A404" s="1">
        <v>41311</v>
      </c>
      <c r="B404" s="33">
        <v>63247.874685668408</v>
      </c>
      <c r="E404"/>
    </row>
    <row r="405" spans="1:5" x14ac:dyDescent="0.25">
      <c r="A405" s="1">
        <v>41312</v>
      </c>
      <c r="B405" s="33">
        <v>63690.609808468078</v>
      </c>
      <c r="E405"/>
    </row>
    <row r="406" spans="1:5" x14ac:dyDescent="0.25">
      <c r="A406" s="1">
        <v>41313</v>
      </c>
      <c r="B406" s="33">
        <v>64136.444077127351</v>
      </c>
      <c r="E406"/>
    </row>
    <row r="407" spans="1:5" x14ac:dyDescent="0.25">
      <c r="A407" s="1">
        <v>41314</v>
      </c>
      <c r="B407" s="33">
        <v>64585.399185667236</v>
      </c>
      <c r="E407"/>
    </row>
    <row r="408" spans="1:5" x14ac:dyDescent="0.25">
      <c r="A408" s="1">
        <v>41315</v>
      </c>
      <c r="B408" s="33">
        <v>65037.496979966898</v>
      </c>
      <c r="E408"/>
    </row>
    <row r="409" spans="1:5" x14ac:dyDescent="0.25">
      <c r="A409" s="1">
        <v>41316</v>
      </c>
      <c r="B409" s="33">
        <v>65492.759458826658</v>
      </c>
      <c r="E409"/>
    </row>
    <row r="410" spans="1:5" x14ac:dyDescent="0.25">
      <c r="A410" s="1">
        <v>41317</v>
      </c>
      <c r="B410" s="33">
        <v>65951.208775038438</v>
      </c>
      <c r="E410"/>
    </row>
    <row r="411" spans="1:5" x14ac:dyDescent="0.25">
      <c r="A411" s="1">
        <v>41318</v>
      </c>
      <c r="B411" s="33">
        <v>66412.867236463702</v>
      </c>
      <c r="E411"/>
    </row>
    <row r="412" spans="1:5" x14ac:dyDescent="0.25">
      <c r="A412" s="1">
        <v>41319</v>
      </c>
      <c r="B412" s="33">
        <v>66877.75730711894</v>
      </c>
      <c r="E412"/>
    </row>
    <row r="413" spans="1:5" x14ac:dyDescent="0.25">
      <c r="A413" s="1">
        <v>41320</v>
      </c>
      <c r="B413" s="33">
        <v>67345.901608268759</v>
      </c>
      <c r="E413"/>
    </row>
    <row r="414" spans="1:5" x14ac:dyDescent="0.25">
      <c r="A414" s="1">
        <v>41321</v>
      </c>
      <c r="B414" s="33">
        <v>67817.322919526632</v>
      </c>
      <c r="E414"/>
    </row>
    <row r="415" spans="1:5" x14ac:dyDescent="0.25">
      <c r="A415" s="1">
        <v>41322</v>
      </c>
      <c r="B415" s="33">
        <v>68292.044179963312</v>
      </c>
      <c r="E415"/>
    </row>
    <row r="416" spans="1:5" x14ac:dyDescent="0.25">
      <c r="A416" s="1">
        <v>41323</v>
      </c>
      <c r="B416" s="33">
        <v>68770.088489223053</v>
      </c>
      <c r="E416"/>
    </row>
    <row r="417" spans="1:5" x14ac:dyDescent="0.25">
      <c r="A417" s="1">
        <v>41324</v>
      </c>
      <c r="B417" s="33">
        <v>69251.479108647603</v>
      </c>
      <c r="E417"/>
    </row>
    <row r="418" spans="1:5" x14ac:dyDescent="0.25">
      <c r="A418" s="1">
        <v>41325</v>
      </c>
      <c r="B418" s="33">
        <v>69736.239462408135</v>
      </c>
      <c r="E418"/>
    </row>
    <row r="419" spans="1:5" x14ac:dyDescent="0.25">
      <c r="A419" s="1">
        <v>41326</v>
      </c>
      <c r="B419" s="33">
        <v>70224.393138644984</v>
      </c>
      <c r="E419"/>
    </row>
    <row r="420" spans="1:5" x14ac:dyDescent="0.25">
      <c r="A420" s="1">
        <v>41327</v>
      </c>
      <c r="B420" s="33">
        <v>70715.963890615487</v>
      </c>
      <c r="E420"/>
    </row>
    <row r="421" spans="1:5" x14ac:dyDescent="0.25">
      <c r="A421" s="1">
        <v>41328</v>
      </c>
      <c r="B421" s="33">
        <v>71210.975637849784</v>
      </c>
      <c r="E421"/>
    </row>
    <row r="422" spans="1:5" x14ac:dyDescent="0.25">
      <c r="A422" s="1">
        <v>41329</v>
      </c>
      <c r="B422" s="33">
        <v>71709.452467314724</v>
      </c>
      <c r="E422"/>
    </row>
    <row r="423" spans="1:5" x14ac:dyDescent="0.25">
      <c r="A423" s="1">
        <v>41330</v>
      </c>
      <c r="B423" s="33">
        <v>72211.41863458592</v>
      </c>
      <c r="E423"/>
    </row>
    <row r="424" spans="1:5" x14ac:dyDescent="0.25">
      <c r="A424" s="1">
        <v>41331</v>
      </c>
      <c r="B424" s="33">
        <v>72716.898565028008</v>
      </c>
      <c r="E424"/>
    </row>
    <row r="425" spans="1:5" x14ac:dyDescent="0.25">
      <c r="A425" s="1">
        <v>41332</v>
      </c>
      <c r="B425" s="33">
        <v>73225.916854983196</v>
      </c>
      <c r="E425"/>
    </row>
    <row r="426" spans="1:5" x14ac:dyDescent="0.25">
      <c r="A426" s="1">
        <v>41333</v>
      </c>
      <c r="B426" s="33">
        <v>73738.498272968063</v>
      </c>
      <c r="E426"/>
    </row>
    <row r="427" spans="1:5" x14ac:dyDescent="0.25">
      <c r="A427" s="1">
        <v>41334</v>
      </c>
      <c r="B427" s="33">
        <v>74254.66776087883</v>
      </c>
      <c r="E427"/>
    </row>
    <row r="428" spans="1:5" x14ac:dyDescent="0.25">
      <c r="A428" s="1">
        <v>41335</v>
      </c>
      <c r="B428" s="33">
        <v>74774.45043520497</v>
      </c>
      <c r="E428"/>
    </row>
    <row r="429" spans="1:5" x14ac:dyDescent="0.25">
      <c r="A429" s="1">
        <v>41336</v>
      </c>
      <c r="B429" s="33">
        <v>75297.871588251393</v>
      </c>
      <c r="E429"/>
    </row>
    <row r="430" spans="1:5" x14ac:dyDescent="0.25">
      <c r="A430" s="1">
        <v>41337</v>
      </c>
      <c r="B430" s="33">
        <v>75824.956689369152</v>
      </c>
      <c r="E430"/>
    </row>
    <row r="431" spans="1:5" x14ac:dyDescent="0.25">
      <c r="A431" s="1">
        <v>41338</v>
      </c>
      <c r="B431" s="33">
        <v>76355.731386194733</v>
      </c>
      <c r="E431"/>
    </row>
    <row r="432" spans="1:5" x14ac:dyDescent="0.25">
      <c r="A432" s="1">
        <v>41339</v>
      </c>
      <c r="B432" s="33">
        <v>76890.221505898095</v>
      </c>
      <c r="E432"/>
    </row>
    <row r="433" spans="1:5" x14ac:dyDescent="0.25">
      <c r="A433" s="1">
        <v>41340</v>
      </c>
      <c r="B433" s="33">
        <v>77428.453056439379</v>
      </c>
      <c r="E433"/>
    </row>
    <row r="434" spans="1:5" x14ac:dyDescent="0.25">
      <c r="A434" s="1">
        <v>41341</v>
      </c>
      <c r="B434" s="33">
        <v>77970.452227834452</v>
      </c>
      <c r="E434"/>
    </row>
    <row r="435" spans="1:5" x14ac:dyDescent="0.25">
      <c r="A435" s="1">
        <v>41342</v>
      </c>
      <c r="B435" s="33">
        <v>78516.245393429286</v>
      </c>
      <c r="E435"/>
    </row>
    <row r="436" spans="1:5" x14ac:dyDescent="0.25">
      <c r="A436" s="1">
        <v>41343</v>
      </c>
      <c r="B436" s="33">
        <v>79065.859111183279</v>
      </c>
      <c r="E436"/>
    </row>
    <row r="437" spans="1:5" x14ac:dyDescent="0.25">
      <c r="A437" s="1">
        <v>41344</v>
      </c>
      <c r="B437" s="33">
        <v>79619.320124961552</v>
      </c>
      <c r="E437"/>
    </row>
    <row r="438" spans="1:5" x14ac:dyDescent="0.25">
      <c r="A438" s="1">
        <v>41345</v>
      </c>
      <c r="B438" s="33">
        <v>80176.655365836268</v>
      </c>
      <c r="E438"/>
    </row>
    <row r="439" spans="1:5" x14ac:dyDescent="0.25">
      <c r="A439" s="1">
        <v>41346</v>
      </c>
      <c r="B439" s="33">
        <v>80737.89195339712</v>
      </c>
      <c r="E439"/>
    </row>
    <row r="440" spans="1:5" x14ac:dyDescent="0.25">
      <c r="A440" s="1">
        <v>41347</v>
      </c>
      <c r="B440" s="33">
        <v>81303.057197070899</v>
      </c>
      <c r="E440"/>
    </row>
    <row r="441" spans="1:5" x14ac:dyDescent="0.25">
      <c r="A441" s="1">
        <v>41348</v>
      </c>
      <c r="B441" s="33">
        <v>81872.178597450387</v>
      </c>
      <c r="E441"/>
    </row>
    <row r="442" spans="1:5" x14ac:dyDescent="0.25">
      <c r="A442" s="1">
        <v>41349</v>
      </c>
      <c r="B442" s="33">
        <v>82445.283847632527</v>
      </c>
      <c r="E442"/>
    </row>
    <row r="443" spans="1:5" x14ac:dyDescent="0.25">
      <c r="A443" s="1">
        <v>41350</v>
      </c>
      <c r="B443" s="33">
        <v>83022.400834565953</v>
      </c>
      <c r="E443"/>
    </row>
    <row r="444" spans="1:5" x14ac:dyDescent="0.25">
      <c r="A444" s="1">
        <v>41351</v>
      </c>
      <c r="B444" s="33">
        <v>83603.557640407904</v>
      </c>
      <c r="E444"/>
    </row>
    <row r="445" spans="1:5" x14ac:dyDescent="0.25">
      <c r="A445" s="1">
        <v>41352</v>
      </c>
      <c r="B445" s="33">
        <v>84188.782543890746</v>
      </c>
      <c r="E445"/>
    </row>
    <row r="446" spans="1:5" x14ac:dyDescent="0.25">
      <c r="A446" s="1">
        <v>41353</v>
      </c>
      <c r="B446" s="33">
        <v>84778.104021697975</v>
      </c>
      <c r="E446"/>
    </row>
    <row r="447" spans="1:5" x14ac:dyDescent="0.25">
      <c r="A447" s="1">
        <v>41354</v>
      </c>
      <c r="B447" s="33">
        <v>85371.550749849848</v>
      </c>
      <c r="E447"/>
    </row>
    <row r="448" spans="1:5" x14ac:dyDescent="0.25">
      <c r="A448" s="1">
        <v>41355</v>
      </c>
      <c r="B448" s="33">
        <v>85969.151605098785</v>
      </c>
      <c r="E448"/>
    </row>
    <row r="449" spans="1:5" x14ac:dyDescent="0.25">
      <c r="A449" s="1">
        <v>41356</v>
      </c>
      <c r="B449" s="33">
        <v>86570.935666334466</v>
      </c>
      <c r="E449"/>
    </row>
    <row r="450" spans="1:5" x14ac:dyDescent="0.25">
      <c r="A450" s="1">
        <v>41357</v>
      </c>
      <c r="B450" s="33">
        <v>87176.932215998793</v>
      </c>
      <c r="E450"/>
    </row>
    <row r="451" spans="1:5" x14ac:dyDescent="0.25">
      <c r="A451" s="1">
        <v>41358</v>
      </c>
      <c r="B451" s="33">
        <v>87787.170741510781</v>
      </c>
      <c r="E451"/>
    </row>
    <row r="452" spans="1:5" x14ac:dyDescent="0.25">
      <c r="A452" s="1">
        <v>41359</v>
      </c>
      <c r="B452" s="33">
        <v>88401.680936701348</v>
      </c>
      <c r="E452"/>
    </row>
    <row r="453" spans="1:5" x14ac:dyDescent="0.25">
      <c r="A453" s="1">
        <v>41360</v>
      </c>
      <c r="B453" s="33">
        <v>89020.492703258249</v>
      </c>
      <c r="E453"/>
    </row>
    <row r="454" spans="1:5" x14ac:dyDescent="0.25">
      <c r="A454" s="1">
        <v>41361</v>
      </c>
      <c r="B454" s="33">
        <v>89643.636152181047</v>
      </c>
      <c r="E454"/>
    </row>
    <row r="455" spans="1:5" x14ac:dyDescent="0.25">
      <c r="A455" s="1">
        <v>41362</v>
      </c>
      <c r="B455" s="33">
        <v>90271.141605246303</v>
      </c>
      <c r="E455"/>
    </row>
    <row r="456" spans="1:5" x14ac:dyDescent="0.25">
      <c r="A456" s="1">
        <v>41363</v>
      </c>
      <c r="B456" s="33">
        <v>90903.039596483024</v>
      </c>
      <c r="E456"/>
    </row>
    <row r="457" spans="1:5" x14ac:dyDescent="0.25">
      <c r="A457" s="1">
        <v>41364</v>
      </c>
      <c r="B457" s="33">
        <v>91539.360873658399</v>
      </c>
      <c r="E457"/>
    </row>
    <row r="458" spans="1:5" x14ac:dyDescent="0.25">
      <c r="A458" s="1">
        <v>41365</v>
      </c>
      <c r="B458" s="33">
        <v>92180.136399773997</v>
      </c>
      <c r="E458"/>
    </row>
    <row r="459" spans="1:5" x14ac:dyDescent="0.25">
      <c r="A459" s="1">
        <v>41366</v>
      </c>
      <c r="B459" s="33">
        <v>92825.3973545724</v>
      </c>
      <c r="E459"/>
    </row>
    <row r="460" spans="1:5" x14ac:dyDescent="0.25">
      <c r="A460" s="1">
        <v>41367</v>
      </c>
      <c r="B460" s="33">
        <v>93475.1751360544</v>
      </c>
      <c r="E460"/>
    </row>
    <row r="461" spans="1:5" x14ac:dyDescent="0.25">
      <c r="A461" s="1">
        <v>41368</v>
      </c>
      <c r="B461" s="33">
        <v>94129.501362006777</v>
      </c>
      <c r="E461"/>
    </row>
    <row r="462" spans="1:5" x14ac:dyDescent="0.25">
      <c r="A462" s="1">
        <v>41369</v>
      </c>
      <c r="B462" s="33">
        <v>94788.40787154081</v>
      </c>
      <c r="E462"/>
    </row>
    <row r="463" spans="1:5" x14ac:dyDescent="0.25">
      <c r="A463" s="1">
        <v>41370</v>
      </c>
      <c r="B463" s="33">
        <v>95451.926726641585</v>
      </c>
      <c r="E463"/>
    </row>
    <row r="464" spans="1:5" x14ac:dyDescent="0.25">
      <c r="A464" s="1">
        <v>41371</v>
      </c>
      <c r="B464" s="33">
        <v>96120.090213728065</v>
      </c>
      <c r="E464"/>
    </row>
    <row r="465" spans="1:5" x14ac:dyDescent="0.25">
      <c r="A465" s="1">
        <v>41372</v>
      </c>
      <c r="B465" s="33">
        <v>96792.930845224153</v>
      </c>
      <c r="E465"/>
    </row>
    <row r="466" spans="1:5" x14ac:dyDescent="0.25">
      <c r="A466" s="1">
        <v>41373</v>
      </c>
      <c r="B466" s="33">
        <v>97470.481361140715</v>
      </c>
      <c r="E466"/>
    </row>
    <row r="467" spans="1:5" x14ac:dyDescent="0.25">
      <c r="A467" s="1">
        <v>41374</v>
      </c>
      <c r="B467" s="33">
        <v>98152.774730668694</v>
      </c>
      <c r="E467"/>
    </row>
    <row r="468" spans="1:5" x14ac:dyDescent="0.25">
      <c r="A468" s="1">
        <v>41375</v>
      </c>
      <c r="B468" s="33">
        <v>98839.844153783371</v>
      </c>
      <c r="E468"/>
    </row>
    <row r="469" spans="1:5" x14ac:dyDescent="0.25">
      <c r="A469" s="1">
        <v>41376</v>
      </c>
      <c r="B469" s="33">
        <v>99531.723062859848</v>
      </c>
      <c r="E469"/>
    </row>
    <row r="470" spans="1:5" x14ac:dyDescent="0.25">
      <c r="A470" s="1">
        <v>41377</v>
      </c>
      <c r="B470" s="33">
        <v>100228.44512429986</v>
      </c>
      <c r="E470"/>
    </row>
    <row r="471" spans="1:5" x14ac:dyDescent="0.25">
      <c r="A471" s="1">
        <v>41378</v>
      </c>
      <c r="B471" s="33">
        <v>100930.04424016995</v>
      </c>
      <c r="E471"/>
    </row>
    <row r="472" spans="1:5" x14ac:dyDescent="0.25">
      <c r="A472" s="1">
        <v>41379</v>
      </c>
      <c r="B472" s="33">
        <v>101636.55454985113</v>
      </c>
      <c r="E472"/>
    </row>
    <row r="473" spans="1:5" x14ac:dyDescent="0.25">
      <c r="A473" s="1">
        <v>41380</v>
      </c>
      <c r="B473" s="33">
        <v>102348.01043170008</v>
      </c>
      <c r="E473"/>
    </row>
    <row r="474" spans="1:5" x14ac:dyDescent="0.25">
      <c r="A474" s="1">
        <v>41381</v>
      </c>
      <c r="B474" s="33">
        <v>103064.44650472197</v>
      </c>
      <c r="E474"/>
    </row>
    <row r="475" spans="1:5" x14ac:dyDescent="0.25">
      <c r="A475" s="1">
        <v>41382</v>
      </c>
      <c r="B475" s="33">
        <v>103785.89763025501</v>
      </c>
      <c r="E475"/>
    </row>
    <row r="476" spans="1:5" x14ac:dyDescent="0.25">
      <c r="A476" s="1">
        <v>41383</v>
      </c>
      <c r="B476" s="33">
        <v>104512.3989136668</v>
      </c>
      <c r="E476"/>
    </row>
    <row r="477" spans="1:5" x14ac:dyDescent="0.25">
      <c r="A477" s="1">
        <v>41384</v>
      </c>
      <c r="B477" s="33">
        <v>105243.98570606245</v>
      </c>
      <c r="E477"/>
    </row>
    <row r="478" spans="1:5" x14ac:dyDescent="0.25">
      <c r="A478" s="1">
        <v>41385</v>
      </c>
      <c r="B478" s="33">
        <v>105980.69360600488</v>
      </c>
      <c r="E478"/>
    </row>
    <row r="479" spans="1:5" x14ac:dyDescent="0.25">
      <c r="A479" s="1">
        <v>41386</v>
      </c>
      <c r="B479" s="33">
        <v>106722.5584612469</v>
      </c>
      <c r="E479"/>
    </row>
    <row r="480" spans="1:5" x14ac:dyDescent="0.25">
      <c r="A480" s="1">
        <v>41387</v>
      </c>
      <c r="B480" s="33">
        <v>107469.61637047562</v>
      </c>
      <c r="E480"/>
    </row>
    <row r="481" spans="1:5" x14ac:dyDescent="0.25">
      <c r="A481" s="1">
        <v>41388</v>
      </c>
      <c r="B481" s="33">
        <v>108221.90368506893</v>
      </c>
      <c r="E481"/>
    </row>
    <row r="482" spans="1:5" x14ac:dyDescent="0.25">
      <c r="A482" s="1">
        <v>41389</v>
      </c>
      <c r="B482" s="33">
        <v>108979.4570108644</v>
      </c>
      <c r="E482"/>
    </row>
    <row r="483" spans="1:5" x14ac:dyDescent="0.25">
      <c r="A483" s="1">
        <v>41390</v>
      </c>
      <c r="B483" s="33">
        <v>109742.31320994043</v>
      </c>
      <c r="E483"/>
    </row>
    <row r="484" spans="1:5" x14ac:dyDescent="0.25">
      <c r="A484" s="1">
        <v>41391</v>
      </c>
      <c r="B484" s="33">
        <v>110510.50940241</v>
      </c>
      <c r="E484"/>
    </row>
    <row r="485" spans="1:5" x14ac:dyDescent="0.25">
      <c r="A485" s="1">
        <v>41392</v>
      </c>
      <c r="B485" s="33">
        <v>111284.08296822685</v>
      </c>
      <c r="E485"/>
    </row>
    <row r="486" spans="1:5" x14ac:dyDescent="0.25">
      <c r="A486" s="1">
        <v>41393</v>
      </c>
      <c r="B486" s="33">
        <v>112063.07154900442</v>
      </c>
      <c r="E486"/>
    </row>
    <row r="487" spans="1:5" x14ac:dyDescent="0.25">
      <c r="A487" s="1">
        <v>41394</v>
      </c>
      <c r="B487" s="33">
        <v>112847.51304984745</v>
      </c>
      <c r="E487"/>
    </row>
    <row r="488" spans="1:5" x14ac:dyDescent="0.25">
      <c r="A488" s="1">
        <v>41395</v>
      </c>
      <c r="B488" s="33">
        <v>113637.44564119636</v>
      </c>
      <c r="E488"/>
    </row>
    <row r="489" spans="1:5" x14ac:dyDescent="0.25">
      <c r="A489" s="1">
        <v>41396</v>
      </c>
      <c r="B489" s="33">
        <v>114432.90776068473</v>
      </c>
      <c r="E489"/>
    </row>
    <row r="490" spans="1:5" x14ac:dyDescent="0.25">
      <c r="A490" s="1">
        <v>41397</v>
      </c>
      <c r="B490" s="33">
        <v>115233.93811500951</v>
      </c>
      <c r="E490"/>
    </row>
    <row r="491" spans="1:5" x14ac:dyDescent="0.25">
      <c r="A491" s="1">
        <v>41398</v>
      </c>
      <c r="B491" s="33">
        <v>116040.57568181457</v>
      </c>
      <c r="E491"/>
    </row>
    <row r="492" spans="1:5" x14ac:dyDescent="0.25">
      <c r="A492" s="1">
        <v>41399</v>
      </c>
      <c r="B492" s="33">
        <v>116852.85971158727</v>
      </c>
      <c r="E492"/>
    </row>
    <row r="493" spans="1:5" x14ac:dyDescent="0.25">
      <c r="A493" s="1">
        <v>41400</v>
      </c>
      <c r="B493" s="33">
        <v>117670.82972956837</v>
      </c>
      <c r="E493"/>
    </row>
    <row r="494" spans="1:5" x14ac:dyDescent="0.25">
      <c r="A494" s="1">
        <v>41401</v>
      </c>
      <c r="B494" s="33">
        <v>118494.52553767533</v>
      </c>
      <c r="E494"/>
    </row>
    <row r="495" spans="1:5" x14ac:dyDescent="0.25">
      <c r="A495" s="1">
        <v>41402</v>
      </c>
      <c r="B495" s="33">
        <v>119323.98721643905</v>
      </c>
      <c r="E495"/>
    </row>
    <row r="496" spans="1:5" x14ac:dyDescent="0.25">
      <c r="A496" s="1">
        <v>41403</v>
      </c>
      <c r="B496" s="33">
        <v>120159.25512695411</v>
      </c>
      <c r="E496"/>
    </row>
    <row r="497" spans="1:5" x14ac:dyDescent="0.25">
      <c r="A497" s="1">
        <v>41404</v>
      </c>
      <c r="B497" s="33">
        <v>121000.36991284278</v>
      </c>
      <c r="E497"/>
    </row>
    <row r="498" spans="1:5" x14ac:dyDescent="0.25">
      <c r="A498" s="1">
        <v>41405</v>
      </c>
      <c r="B498" s="33">
        <v>121847.37250223267</v>
      </c>
      <c r="E498"/>
    </row>
    <row r="499" spans="1:5" x14ac:dyDescent="0.25">
      <c r="A499" s="1">
        <v>41406</v>
      </c>
      <c r="B499" s="33">
        <v>122700.30410974828</v>
      </c>
      <c r="E499"/>
    </row>
    <row r="500" spans="1:5" x14ac:dyDescent="0.25">
      <c r="A500" s="1">
        <v>41407</v>
      </c>
      <c r="B500" s="33">
        <v>123559.2062385165</v>
      </c>
      <c r="E500"/>
    </row>
    <row r="501" spans="1:5" x14ac:dyDescent="0.25">
      <c r="A501" s="1">
        <v>41408</v>
      </c>
      <c r="B501" s="33">
        <v>124424.12068218611</v>
      </c>
      <c r="E501"/>
    </row>
    <row r="502" spans="1:5" x14ac:dyDescent="0.25">
      <c r="A502" s="1">
        <v>41409</v>
      </c>
      <c r="B502" s="33">
        <v>125295.0895269614</v>
      </c>
      <c r="E502"/>
    </row>
    <row r="503" spans="1:5" x14ac:dyDescent="0.25">
      <c r="A503" s="1">
        <v>41410</v>
      </c>
      <c r="B503" s="33">
        <v>126172.15515365012</v>
      </c>
      <c r="E503"/>
    </row>
    <row r="504" spans="1:5" x14ac:dyDescent="0.25">
      <c r="A504" s="1">
        <v>41411</v>
      </c>
      <c r="B504" s="33">
        <v>127055.36023972566</v>
      </c>
      <c r="E504"/>
    </row>
    <row r="505" spans="1:5" x14ac:dyDescent="0.25">
      <c r="A505" s="1">
        <v>41412</v>
      </c>
      <c r="B505" s="33">
        <v>127944.74776140373</v>
      </c>
      <c r="E505"/>
    </row>
    <row r="506" spans="1:5" x14ac:dyDescent="0.25">
      <c r="A506" s="1">
        <v>41413</v>
      </c>
      <c r="B506" s="33">
        <v>128840.36099573354</v>
      </c>
      <c r="E506"/>
    </row>
    <row r="507" spans="1:5" x14ac:dyDescent="0.25">
      <c r="A507" s="1">
        <v>41414</v>
      </c>
      <c r="B507" s="33">
        <v>129742.24352270366</v>
      </c>
      <c r="E507"/>
    </row>
    <row r="508" spans="1:5" x14ac:dyDescent="0.25">
      <c r="A508" s="1">
        <v>41415</v>
      </c>
      <c r="B508" s="33">
        <v>130650.43922736257</v>
      </c>
      <c r="E508"/>
    </row>
    <row r="509" spans="1:5" x14ac:dyDescent="0.25">
      <c r="A509" s="1">
        <v>41416</v>
      </c>
      <c r="B509" s="33">
        <v>131564.9923019541</v>
      </c>
      <c r="E509"/>
    </row>
    <row r="510" spans="1:5" x14ac:dyDescent="0.25">
      <c r="A510" s="1">
        <v>41417</v>
      </c>
      <c r="B510" s="33">
        <v>132485.94724806777</v>
      </c>
      <c r="E510"/>
    </row>
    <row r="511" spans="1:5" x14ac:dyDescent="0.25">
      <c r="A511" s="1">
        <v>41418</v>
      </c>
      <c r="B511" s="33">
        <v>133413.34887880422</v>
      </c>
      <c r="E511"/>
    </row>
    <row r="512" spans="1:5" x14ac:dyDescent="0.25">
      <c r="A512" s="1">
        <v>41419</v>
      </c>
      <c r="B512" s="33">
        <v>134347.24232095582</v>
      </c>
      <c r="E512"/>
    </row>
    <row r="513" spans="1:5" x14ac:dyDescent="0.25">
      <c r="A513" s="1">
        <v>41420</v>
      </c>
      <c r="B513" s="33">
        <v>135287.6730172025</v>
      </c>
      <c r="E513"/>
    </row>
    <row r="514" spans="1:5" x14ac:dyDescent="0.25">
      <c r="A514" s="1">
        <v>41421</v>
      </c>
      <c r="B514" s="33">
        <v>136234.68672832291</v>
      </c>
      <c r="E514"/>
    </row>
    <row r="515" spans="1:5" x14ac:dyDescent="0.25">
      <c r="A515" s="1">
        <v>41422</v>
      </c>
      <c r="B515" s="33">
        <v>137188.32953542116</v>
      </c>
      <c r="E515"/>
    </row>
    <row r="516" spans="1:5" x14ac:dyDescent="0.25">
      <c r="A516" s="1">
        <v>41423</v>
      </c>
      <c r="B516" s="33">
        <v>138148.6478421691</v>
      </c>
      <c r="E516"/>
    </row>
    <row r="517" spans="1:5" x14ac:dyDescent="0.25">
      <c r="A517" s="1">
        <v>41424</v>
      </c>
      <c r="B517" s="33">
        <v>139115.68837706427</v>
      </c>
      <c r="E517"/>
    </row>
    <row r="518" spans="1:5" x14ac:dyDescent="0.25">
      <c r="A518" s="1">
        <v>41425</v>
      </c>
      <c r="B518" s="33">
        <v>140089.49819570372</v>
      </c>
      <c r="E518"/>
    </row>
    <row r="519" spans="1:5" x14ac:dyDescent="0.25">
      <c r="A519" s="1">
        <v>41426</v>
      </c>
      <c r="B519" s="33">
        <v>141070.12468307363</v>
      </c>
      <c r="E519"/>
    </row>
    <row r="520" spans="1:5" x14ac:dyDescent="0.25">
      <c r="A520" s="1">
        <v>41427</v>
      </c>
      <c r="B520" s="33">
        <v>142057.61555585513</v>
      </c>
      <c r="E520"/>
    </row>
    <row r="521" spans="1:5" x14ac:dyDescent="0.25">
      <c r="A521" s="1">
        <v>41428</v>
      </c>
      <c r="B521" s="33">
        <v>143052.01886474609</v>
      </c>
      <c r="E521"/>
    </row>
    <row r="522" spans="1:5" x14ac:dyDescent="0.25">
      <c r="A522" s="1">
        <v>41429</v>
      </c>
      <c r="B522" s="33">
        <v>144053.38299679931</v>
      </c>
      <c r="E522"/>
    </row>
    <row r="523" spans="1:5" x14ac:dyDescent="0.25">
      <c r="A523" s="1">
        <v>41430</v>
      </c>
      <c r="B523" s="33">
        <v>145061.7566777769</v>
      </c>
      <c r="E523"/>
    </row>
    <row r="524" spans="1:5" x14ac:dyDescent="0.25">
      <c r="A524" s="1">
        <v>41431</v>
      </c>
      <c r="B524" s="33">
        <v>146077.18897452133</v>
      </c>
      <c r="E524"/>
    </row>
    <row r="525" spans="1:5" x14ac:dyDescent="0.25">
      <c r="A525" s="1">
        <v>41432</v>
      </c>
      <c r="B525" s="33">
        <v>147099.72929734297</v>
      </c>
      <c r="E525"/>
    </row>
    <row r="526" spans="1:5" x14ac:dyDescent="0.25">
      <c r="A526" s="1">
        <v>41433</v>
      </c>
      <c r="B526" s="33">
        <v>148129.42740242436</v>
      </c>
      <c r="E526"/>
    </row>
    <row r="527" spans="1:5" x14ac:dyDescent="0.25">
      <c r="A527" s="1">
        <v>41434</v>
      </c>
      <c r="B527" s="33">
        <v>149166.33339424132</v>
      </c>
      <c r="E527"/>
    </row>
    <row r="528" spans="1:5" x14ac:dyDescent="0.25">
      <c r="A528" s="1">
        <v>41435</v>
      </c>
      <c r="B528" s="33">
        <v>150210.49772800098</v>
      </c>
      <c r="E528"/>
    </row>
    <row r="529" spans="1:5" x14ac:dyDescent="0.25">
      <c r="A529" s="1">
        <v>41436</v>
      </c>
      <c r="B529" s="33">
        <v>151261.97121209698</v>
      </c>
      <c r="E529"/>
    </row>
    <row r="530" spans="1:5" x14ac:dyDescent="0.25">
      <c r="A530" s="1">
        <v>41437</v>
      </c>
      <c r="B530" s="33">
        <v>152320.80501058165</v>
      </c>
      <c r="E530"/>
    </row>
    <row r="531" spans="1:5" x14ac:dyDescent="0.25">
      <c r="A531" s="1">
        <v>41438</v>
      </c>
      <c r="B531" s="33">
        <v>153387.05064565572</v>
      </c>
      <c r="E531"/>
    </row>
    <row r="532" spans="1:5" x14ac:dyDescent="0.25">
      <c r="A532" s="1">
        <v>41439</v>
      </c>
      <c r="B532" s="33">
        <v>154460.7600001753</v>
      </c>
      <c r="E532"/>
    </row>
    <row r="533" spans="1:5" x14ac:dyDescent="0.25">
      <c r="A533" s="1">
        <v>41440</v>
      </c>
      <c r="B533" s="33">
        <v>155541.98532017652</v>
      </c>
      <c r="E533"/>
    </row>
    <row r="534" spans="1:5" x14ac:dyDescent="0.25">
      <c r="A534" s="1">
        <v>41441</v>
      </c>
      <c r="B534" s="33">
        <v>156630.77921741773</v>
      </c>
      <c r="E534"/>
    </row>
    <row r="535" spans="1:5" x14ac:dyDescent="0.25">
      <c r="A535" s="1">
        <v>41442</v>
      </c>
      <c r="B535" s="33">
        <v>157727.19467193965</v>
      </c>
      <c r="E535"/>
    </row>
    <row r="536" spans="1:5" x14ac:dyDescent="0.25">
      <c r="A536" s="1">
        <v>41443</v>
      </c>
      <c r="B536" s="33">
        <v>158831.28503464322</v>
      </c>
      <c r="E536"/>
    </row>
    <row r="537" spans="1:5" x14ac:dyDescent="0.25">
      <c r="A537" s="1">
        <v>41444</v>
      </c>
      <c r="B537" s="33">
        <v>159943.1040298857</v>
      </c>
      <c r="E537"/>
    </row>
    <row r="538" spans="1:5" x14ac:dyDescent="0.25">
      <c r="A538" s="1">
        <v>41445</v>
      </c>
      <c r="B538" s="33">
        <v>161062.70575809487</v>
      </c>
      <c r="E538"/>
    </row>
    <row r="539" spans="1:5" x14ac:dyDescent="0.25">
      <c r="A539" s="1">
        <v>41446</v>
      </c>
      <c r="B539" s="33">
        <v>162190.14469840153</v>
      </c>
      <c r="E539"/>
    </row>
    <row r="540" spans="1:5" x14ac:dyDescent="0.25">
      <c r="A540" s="1">
        <v>41447</v>
      </c>
      <c r="B540" s="33">
        <v>163325.47571129032</v>
      </c>
      <c r="E540"/>
    </row>
    <row r="541" spans="1:5" x14ac:dyDescent="0.25">
      <c r="A541" s="1">
        <v>41448</v>
      </c>
      <c r="B541" s="33">
        <v>164468.75404126933</v>
      </c>
      <c r="E541"/>
    </row>
    <row r="542" spans="1:5" x14ac:dyDescent="0.25">
      <c r="A542" s="1">
        <v>41449</v>
      </c>
      <c r="B542" s="33">
        <v>165620.0353195582</v>
      </c>
      <c r="E542"/>
    </row>
    <row r="543" spans="1:5" x14ac:dyDescent="0.25">
      <c r="A543" s="1">
        <v>41450</v>
      </c>
      <c r="B543" s="33">
        <v>166779.37556679509</v>
      </c>
      <c r="E543"/>
    </row>
    <row r="544" spans="1:5" x14ac:dyDescent="0.25">
      <c r="A544" s="1">
        <v>41451</v>
      </c>
      <c r="B544" s="33">
        <v>167946.83119576264</v>
      </c>
      <c r="E544"/>
    </row>
    <row r="545" spans="1:5" x14ac:dyDescent="0.25">
      <c r="A545" s="1">
        <v>41452</v>
      </c>
      <c r="B545" s="33">
        <v>169122.45901413297</v>
      </c>
      <c r="E545"/>
    </row>
    <row r="546" spans="1:5" x14ac:dyDescent="0.25">
      <c r="A546" s="1">
        <v>41453</v>
      </c>
      <c r="B546" s="33">
        <v>170306.31622723187</v>
      </c>
      <c r="E546"/>
    </row>
    <row r="547" spans="1:5" x14ac:dyDescent="0.25">
      <c r="A547" s="1">
        <v>41454</v>
      </c>
      <c r="B547" s="33">
        <v>171498.46044082247</v>
      </c>
      <c r="E547"/>
    </row>
    <row r="548" spans="1:5" x14ac:dyDescent="0.25">
      <c r="A548" s="1">
        <v>41455</v>
      </c>
      <c r="B548" s="33">
        <v>172698.94966390822</v>
      </c>
      <c r="E548"/>
    </row>
    <row r="549" spans="1:5" x14ac:dyDescent="0.25">
      <c r="A549" s="1">
        <v>41456</v>
      </c>
      <c r="B549" s="33">
        <v>173907.84231155555</v>
      </c>
      <c r="E549"/>
    </row>
    <row r="550" spans="1:5" x14ac:dyDescent="0.25">
      <c r="A550" s="1">
        <v>41457</v>
      </c>
      <c r="B550" s="33">
        <v>175125.19720773643</v>
      </c>
      <c r="E550"/>
    </row>
    <row r="551" spans="1:5" x14ac:dyDescent="0.25">
      <c r="A551" s="1">
        <v>41458</v>
      </c>
      <c r="B551" s="33">
        <v>176351.07358819057</v>
      </c>
      <c r="E551"/>
    </row>
    <row r="552" spans="1:5" x14ac:dyDescent="0.25">
      <c r="A552" s="1">
        <v>41459</v>
      </c>
      <c r="B552" s="33">
        <v>177585.53110330788</v>
      </c>
      <c r="E552"/>
    </row>
    <row r="553" spans="1:5" x14ac:dyDescent="0.25">
      <c r="A553" s="1">
        <v>41460</v>
      </c>
      <c r="B553" s="33">
        <v>178828.62982103101</v>
      </c>
      <c r="E553"/>
    </row>
    <row r="554" spans="1:5" x14ac:dyDescent="0.25">
      <c r="A554" s="1">
        <v>41461</v>
      </c>
      <c r="B554" s="33">
        <v>180080.4302297782</v>
      </c>
      <c r="E554"/>
    </row>
    <row r="555" spans="1:5" x14ac:dyDescent="0.25">
      <c r="A555" s="1">
        <v>41462</v>
      </c>
      <c r="B555" s="33">
        <v>181340.99324138663</v>
      </c>
      <c r="E555"/>
    </row>
    <row r="556" spans="1:5" x14ac:dyDescent="0.25">
      <c r="A556" s="1">
        <v>41463</v>
      </c>
      <c r="B556" s="33">
        <v>182610.38019407631</v>
      </c>
      <c r="E556"/>
    </row>
    <row r="557" spans="1:5" x14ac:dyDescent="0.25">
      <c r="A557" s="1">
        <v>41464</v>
      </c>
      <c r="B557" s="33">
        <v>183888.65285543483</v>
      </c>
      <c r="E557"/>
    </row>
    <row r="558" spans="1:5" x14ac:dyDescent="0.25">
      <c r="A558" s="1">
        <v>41465</v>
      </c>
      <c r="B558" s="33">
        <v>185175.87342542285</v>
      </c>
      <c r="E558"/>
    </row>
    <row r="559" spans="1:5" x14ac:dyDescent="0.25">
      <c r="A559" s="1">
        <v>41466</v>
      </c>
      <c r="B559" s="33">
        <v>186472.10453940078</v>
      </c>
      <c r="E559"/>
    </row>
    <row r="560" spans="1:5" x14ac:dyDescent="0.25">
      <c r="A560" s="1">
        <v>41467</v>
      </c>
      <c r="B560" s="33">
        <v>187777.40927117656</v>
      </c>
      <c r="E560"/>
    </row>
    <row r="561" spans="1:5" x14ac:dyDescent="0.25">
      <c r="A561" s="1">
        <v>41468</v>
      </c>
      <c r="B561" s="33">
        <v>189091.85113607478</v>
      </c>
      <c r="E561"/>
    </row>
    <row r="562" spans="1:5" x14ac:dyDescent="0.25">
      <c r="A562" s="1">
        <v>41469</v>
      </c>
      <c r="B562" s="33">
        <v>190415.49409402729</v>
      </c>
      <c r="E562"/>
    </row>
    <row r="563" spans="1:5" x14ac:dyDescent="0.25">
      <c r="A563" s="1">
        <v>41470</v>
      </c>
      <c r="B563" s="33">
        <v>191748.40255268547</v>
      </c>
      <c r="E563"/>
    </row>
    <row r="564" spans="1:5" x14ac:dyDescent="0.25">
      <c r="A564" s="1">
        <v>41471</v>
      </c>
      <c r="B564" s="33">
        <v>193090.64137055425</v>
      </c>
      <c r="E564"/>
    </row>
    <row r="565" spans="1:5" x14ac:dyDescent="0.25">
      <c r="A565" s="1">
        <v>41472</v>
      </c>
      <c r="B565" s="33">
        <v>194442.2758601481</v>
      </c>
      <c r="E565"/>
    </row>
    <row r="566" spans="1:5" x14ac:dyDescent="0.25">
      <c r="A566" s="1">
        <v>41473</v>
      </c>
      <c r="B566" s="33">
        <v>195803.37179116911</v>
      </c>
      <c r="E566"/>
    </row>
    <row r="567" spans="1:5" x14ac:dyDescent="0.25">
      <c r="A567" s="1">
        <v>41474</v>
      </c>
      <c r="B567" s="33">
        <v>197173.99539370727</v>
      </c>
      <c r="E567"/>
    </row>
    <row r="568" spans="1:5" x14ac:dyDescent="0.25">
      <c r="A568" s="1">
        <v>41475</v>
      </c>
      <c r="B568" s="33">
        <v>198554.21336146319</v>
      </c>
      <c r="E568"/>
    </row>
    <row r="569" spans="1:5" x14ac:dyDescent="0.25">
      <c r="A569" s="1">
        <v>41476</v>
      </c>
      <c r="B569" s="33">
        <v>199944.09285499342</v>
      </c>
      <c r="E569"/>
    </row>
    <row r="570" spans="1:5" x14ac:dyDescent="0.25">
      <c r="A570" s="1">
        <v>41477</v>
      </c>
      <c r="B570" s="33">
        <v>201343.70150497835</v>
      </c>
      <c r="E570"/>
    </row>
    <row r="571" spans="1:5" x14ac:dyDescent="0.25">
      <c r="A571" s="1">
        <v>41478</v>
      </c>
      <c r="B571" s="33">
        <v>202753.10741551316</v>
      </c>
      <c r="E571"/>
    </row>
    <row r="572" spans="1:5" x14ac:dyDescent="0.25">
      <c r="A572" s="1">
        <v>41479</v>
      </c>
      <c r="B572" s="33">
        <v>204172.37916742175</v>
      </c>
      <c r="E572"/>
    </row>
    <row r="573" spans="1:5" x14ac:dyDescent="0.25">
      <c r="A573" s="1">
        <v>41480</v>
      </c>
      <c r="B573" s="33">
        <v>205601.58582159368</v>
      </c>
      <c r="E573"/>
    </row>
    <row r="574" spans="1:5" x14ac:dyDescent="0.25">
      <c r="A574" s="1">
        <v>41481</v>
      </c>
      <c r="B574" s="33">
        <v>207040.7969223448</v>
      </c>
      <c r="E574"/>
    </row>
    <row r="575" spans="1:5" x14ac:dyDescent="0.25">
      <c r="A575" s="1">
        <v>41482</v>
      </c>
      <c r="B575" s="33">
        <v>208490.08250080119</v>
      </c>
      <c r="E575"/>
    </row>
    <row r="576" spans="1:5" x14ac:dyDescent="0.25">
      <c r="A576" s="1">
        <v>41483</v>
      </c>
      <c r="B576" s="33">
        <v>209949.51307830677</v>
      </c>
      <c r="E576"/>
    </row>
    <row r="577" spans="1:5" x14ac:dyDescent="0.25">
      <c r="A577" s="1">
        <v>41484</v>
      </c>
      <c r="B577" s="33">
        <v>211419.15966985491</v>
      </c>
      <c r="E577"/>
    </row>
    <row r="578" spans="1:5" x14ac:dyDescent="0.25">
      <c r="A578" s="1">
        <v>41485</v>
      </c>
      <c r="B578" s="33">
        <v>212899.09378754388</v>
      </c>
      <c r="E578"/>
    </row>
    <row r="579" spans="1:5" x14ac:dyDescent="0.25">
      <c r="A579" s="1">
        <v>41486</v>
      </c>
      <c r="B579" s="33">
        <v>214389.38744405666</v>
      </c>
      <c r="E579"/>
    </row>
    <row r="580" spans="1:5" x14ac:dyDescent="0.25">
      <c r="A580" s="1">
        <v>41487</v>
      </c>
      <c r="B580" s="33">
        <v>215890.11315616503</v>
      </c>
      <c r="E580"/>
    </row>
    <row r="581" spans="1:5" x14ac:dyDescent="0.25">
      <c r="A581" s="1">
        <v>41488</v>
      </c>
      <c r="B581" s="33">
        <v>217401.34394825815</v>
      </c>
      <c r="E581"/>
    </row>
    <row r="582" spans="1:5" x14ac:dyDescent="0.25">
      <c r="A582" s="1">
        <v>41489</v>
      </c>
      <c r="B582" s="33">
        <v>218923.15335589592</v>
      </c>
      <c r="E582"/>
    </row>
    <row r="583" spans="1:5" x14ac:dyDescent="0.25">
      <c r="A583" s="1">
        <v>41490</v>
      </c>
      <c r="B583" s="33">
        <v>220455.61542938717</v>
      </c>
      <c r="E583"/>
    </row>
    <row r="584" spans="1:5" x14ac:dyDescent="0.25">
      <c r="A584" s="1">
        <v>41491</v>
      </c>
      <c r="B584" s="33">
        <v>221998.80473739284</v>
      </c>
      <c r="E584"/>
    </row>
    <row r="585" spans="1:5" x14ac:dyDescent="0.25">
      <c r="A585" s="1">
        <v>41492</v>
      </c>
      <c r="B585" s="33">
        <v>223552.79637055457</v>
      </c>
      <c r="E585"/>
    </row>
    <row r="586" spans="1:5" x14ac:dyDescent="0.25">
      <c r="A586" s="1">
        <v>41493</v>
      </c>
      <c r="B586" s="33">
        <v>225117.66594514842</v>
      </c>
      <c r="E586"/>
    </row>
    <row r="587" spans="1:5" x14ac:dyDescent="0.25">
      <c r="A587" s="1">
        <v>41494</v>
      </c>
      <c r="B587" s="33">
        <v>226693.48960676443</v>
      </c>
      <c r="E587"/>
    </row>
    <row r="588" spans="1:5" x14ac:dyDescent="0.25">
      <c r="A588" s="1">
        <v>41495</v>
      </c>
      <c r="B588" s="33">
        <v>228280.34403401177</v>
      </c>
      <c r="E588"/>
    </row>
    <row r="589" spans="1:5" x14ac:dyDescent="0.25">
      <c r="A589" s="1">
        <v>41496</v>
      </c>
      <c r="B589" s="33">
        <v>229878.30644224983</v>
      </c>
      <c r="E589"/>
    </row>
    <row r="590" spans="1:5" x14ac:dyDescent="0.25">
      <c r="A590" s="1">
        <v>41497</v>
      </c>
      <c r="B590" s="33">
        <v>231487.45458734556</v>
      </c>
      <c r="E590"/>
    </row>
    <row r="591" spans="1:5" x14ac:dyDescent="0.25">
      <c r="A591" s="1">
        <v>41498</v>
      </c>
      <c r="B591" s="33">
        <v>233107.86676945694</v>
      </c>
      <c r="E591"/>
    </row>
    <row r="592" spans="1:5" x14ac:dyDescent="0.25">
      <c r="A592" s="1">
        <v>41499</v>
      </c>
      <c r="B592" s="33">
        <v>234739.62183684311</v>
      </c>
      <c r="E592"/>
    </row>
    <row r="593" spans="1:5" x14ac:dyDescent="0.25">
      <c r="A593" s="1">
        <v>41500</v>
      </c>
      <c r="B593" s="33">
        <v>236382.79918970098</v>
      </c>
      <c r="E593"/>
    </row>
    <row r="594" spans="1:5" x14ac:dyDescent="0.25">
      <c r="A594" s="1">
        <v>41501</v>
      </c>
      <c r="B594" s="33">
        <v>238037.47878402885</v>
      </c>
      <c r="E594"/>
    </row>
    <row r="595" spans="1:5" x14ac:dyDescent="0.25">
      <c r="A595" s="1">
        <v>41502</v>
      </c>
      <c r="B595" s="33">
        <v>239703.74113551702</v>
      </c>
      <c r="E595"/>
    </row>
    <row r="596" spans="1:5" x14ac:dyDescent="0.25">
      <c r="A596" s="1">
        <v>41503</v>
      </c>
      <c r="B596" s="33">
        <v>241381.6673234656</v>
      </c>
      <c r="E596"/>
    </row>
    <row r="597" spans="1:5" x14ac:dyDescent="0.25">
      <c r="A597" s="1">
        <v>41504</v>
      </c>
      <c r="B597" s="33">
        <v>243071.33899472983</v>
      </c>
      <c r="E597"/>
    </row>
    <row r="598" spans="1:5" x14ac:dyDescent="0.25">
      <c r="A598" s="1">
        <v>41505</v>
      </c>
      <c r="B598" s="33">
        <v>244772.83836769292</v>
      </c>
      <c r="E598"/>
    </row>
    <row r="599" spans="1:5" x14ac:dyDescent="0.25">
      <c r="A599" s="1">
        <v>41506</v>
      </c>
      <c r="B599" s="33">
        <v>246486.24823626675</v>
      </c>
      <c r="E599"/>
    </row>
    <row r="600" spans="1:5" x14ac:dyDescent="0.25">
      <c r="A600" s="1">
        <v>41507</v>
      </c>
      <c r="B600" s="33">
        <v>248211.65197392058</v>
      </c>
      <c r="E600"/>
    </row>
    <row r="601" spans="1:5" x14ac:dyDescent="0.25">
      <c r="A601" s="1">
        <v>41508</v>
      </c>
      <c r="B601" s="33">
        <v>249949.133537738</v>
      </c>
      <c r="E601"/>
    </row>
    <row r="602" spans="1:5" x14ac:dyDescent="0.25">
      <c r="A602" s="1">
        <v>41509</v>
      </c>
      <c r="B602" s="33">
        <v>251698.77747250214</v>
      </c>
      <c r="E602"/>
    </row>
    <row r="603" spans="1:5" x14ac:dyDescent="0.25">
      <c r="A603" s="1">
        <v>41510</v>
      </c>
      <c r="B603" s="33">
        <v>253460.66891480962</v>
      </c>
      <c r="E603"/>
    </row>
    <row r="604" spans="1:5" x14ac:dyDescent="0.25">
      <c r="A604" s="1">
        <v>41511</v>
      </c>
      <c r="B604" s="33">
        <v>255234.89359721326</v>
      </c>
      <c r="E604"/>
    </row>
    <row r="605" spans="1:5" x14ac:dyDescent="0.25">
      <c r="A605" s="1">
        <v>41512</v>
      </c>
      <c r="B605" s="33">
        <v>257021.53785239373</v>
      </c>
      <c r="E605"/>
    </row>
    <row r="606" spans="1:5" x14ac:dyDescent="0.25">
      <c r="A606" s="1">
        <v>41513</v>
      </c>
      <c r="B606" s="33">
        <v>258820.68861736046</v>
      </c>
      <c r="E606"/>
    </row>
    <row r="607" spans="1:5" x14ac:dyDescent="0.25">
      <c r="A607" s="1">
        <v>41514</v>
      </c>
      <c r="B607" s="33">
        <v>260632.43343768196</v>
      </c>
      <c r="E607"/>
    </row>
    <row r="608" spans="1:5" x14ac:dyDescent="0.25">
      <c r="A608" s="1">
        <v>41515</v>
      </c>
      <c r="B608" s="33">
        <v>262456.86047174572</v>
      </c>
      <c r="E608"/>
    </row>
    <row r="609" spans="1:5" x14ac:dyDescent="0.25">
      <c r="A609" s="1">
        <v>41516</v>
      </c>
      <c r="B609" s="33">
        <v>264294.05849504791</v>
      </c>
      <c r="E609"/>
    </row>
    <row r="610" spans="1:5" x14ac:dyDescent="0.25">
      <c r="A610" s="1">
        <v>41517</v>
      </c>
      <c r="B610" s="33">
        <v>266144.11690451321</v>
      </c>
      <c r="E610"/>
    </row>
    <row r="611" spans="1:5" x14ac:dyDescent="0.25">
      <c r="A611" s="1">
        <v>41518</v>
      </c>
      <c r="B611" s="33">
        <v>268007.12572284479</v>
      </c>
      <c r="E611"/>
    </row>
    <row r="612" spans="1:5" x14ac:dyDescent="0.25">
      <c r="A612" s="1">
        <v>41519</v>
      </c>
      <c r="B612" s="33">
        <v>269883.1756029047</v>
      </c>
      <c r="E612"/>
    </row>
    <row r="613" spans="1:5" x14ac:dyDescent="0.25">
      <c r="A613" s="1">
        <v>41520</v>
      </c>
      <c r="B613" s="33">
        <v>271772.35783212498</v>
      </c>
      <c r="E613"/>
    </row>
    <row r="614" spans="1:5" x14ac:dyDescent="0.25">
      <c r="A614" s="1">
        <v>41521</v>
      </c>
      <c r="B614" s="33">
        <v>273674.76433694985</v>
      </c>
      <c r="E614"/>
    </row>
    <row r="615" spans="1:5" x14ac:dyDescent="0.25">
      <c r="A615" s="1">
        <v>41522</v>
      </c>
      <c r="B615" s="33">
        <v>275590.48768730846</v>
      </c>
      <c r="E615"/>
    </row>
    <row r="616" spans="1:5" x14ac:dyDescent="0.25">
      <c r="A616" s="1">
        <v>41523</v>
      </c>
      <c r="B616" s="33">
        <v>277519.62110111961</v>
      </c>
      <c r="E616"/>
    </row>
    <row r="617" spans="1:5" x14ac:dyDescent="0.25">
      <c r="A617" s="1">
        <v>41524</v>
      </c>
      <c r="B617" s="33">
        <v>279462.25844882743</v>
      </c>
      <c r="E617"/>
    </row>
    <row r="618" spans="1:5" x14ac:dyDescent="0.25">
      <c r="A618" s="1">
        <v>41525</v>
      </c>
      <c r="B618" s="33">
        <v>281418.4942579692</v>
      </c>
      <c r="E618"/>
    </row>
    <row r="619" spans="1:5" x14ac:dyDescent="0.25">
      <c r="A619" s="1">
        <v>41526</v>
      </c>
      <c r="B619" s="33">
        <v>283388.42371777497</v>
      </c>
      <c r="E619"/>
    </row>
    <row r="620" spans="1:5" x14ac:dyDescent="0.25">
      <c r="A620" s="1">
        <v>41527</v>
      </c>
      <c r="B620" s="33">
        <v>285372.14268379938</v>
      </c>
      <c r="E620"/>
    </row>
    <row r="621" spans="1:5" x14ac:dyDescent="0.25">
      <c r="A621" s="1">
        <v>41528</v>
      </c>
      <c r="B621" s="33">
        <v>287369.74768258596</v>
      </c>
      <c r="E621"/>
    </row>
    <row r="622" spans="1:5" x14ac:dyDescent="0.25">
      <c r="A622" s="1">
        <v>41529</v>
      </c>
      <c r="B622" s="33">
        <v>289381.33591636404</v>
      </c>
      <c r="E622"/>
    </row>
    <row r="623" spans="1:5" x14ac:dyDescent="0.25">
      <c r="A623" s="1">
        <v>41530</v>
      </c>
      <c r="B623" s="33">
        <v>291407.00526777859</v>
      </c>
      <c r="E623"/>
    </row>
    <row r="624" spans="1:5" x14ac:dyDescent="0.25">
      <c r="A624" s="1">
        <v>41531</v>
      </c>
      <c r="B624" s="33">
        <v>293446.85430465301</v>
      </c>
      <c r="E624"/>
    </row>
    <row r="625" spans="1:5" x14ac:dyDescent="0.25">
      <c r="A625" s="1">
        <v>41532</v>
      </c>
      <c r="B625" s="33">
        <v>295500.98228478554</v>
      </c>
      <c r="E625"/>
    </row>
    <row r="626" spans="1:5" x14ac:dyDescent="0.25">
      <c r="A626" s="1">
        <v>41533</v>
      </c>
      <c r="B626" s="33">
        <v>297569.48916077899</v>
      </c>
      <c r="E626"/>
    </row>
    <row r="627" spans="1:5" x14ac:dyDescent="0.25">
      <c r="A627" s="1">
        <v>41534</v>
      </c>
      <c r="B627" s="33">
        <v>299652.47558490443</v>
      </c>
      <c r="E627"/>
    </row>
    <row r="628" spans="1:5" x14ac:dyDescent="0.25">
      <c r="A628" s="1">
        <v>41535</v>
      </c>
      <c r="B628" s="33">
        <v>301750.04291399871</v>
      </c>
      <c r="E628"/>
    </row>
    <row r="629" spans="1:5" x14ac:dyDescent="0.25">
      <c r="A629" s="1">
        <v>41536</v>
      </c>
      <c r="B629" s="33">
        <v>303862.29321439669</v>
      </c>
      <c r="E629"/>
    </row>
    <row r="630" spans="1:5" x14ac:dyDescent="0.25">
      <c r="A630" s="1">
        <v>41537</v>
      </c>
      <c r="B630" s="33">
        <v>305989.32926689746</v>
      </c>
      <c r="E630"/>
    </row>
    <row r="631" spans="1:5" x14ac:dyDescent="0.25">
      <c r="A631" s="1">
        <v>41538</v>
      </c>
      <c r="B631" s="33">
        <v>308131.25457176572</v>
      </c>
      <c r="E631"/>
    </row>
    <row r="632" spans="1:5" x14ac:dyDescent="0.25">
      <c r="A632" s="1">
        <v>41539</v>
      </c>
      <c r="B632" s="33">
        <v>310288.17335376807</v>
      </c>
      <c r="E632"/>
    </row>
    <row r="633" spans="1:5" x14ac:dyDescent="0.25">
      <c r="A633" s="1">
        <v>41540</v>
      </c>
      <c r="B633" s="33">
        <v>312460.19056724443</v>
      </c>
      <c r="E633"/>
    </row>
    <row r="634" spans="1:5" x14ac:dyDescent="0.25">
      <c r="A634" s="1">
        <v>41541</v>
      </c>
      <c r="B634" s="33">
        <v>314647.41190121509</v>
      </c>
      <c r="E634"/>
    </row>
    <row r="635" spans="1:5" x14ac:dyDescent="0.25">
      <c r="A635" s="1">
        <v>41542</v>
      </c>
      <c r="B635" s="33">
        <v>316849.94378452358</v>
      </c>
      <c r="E635"/>
    </row>
    <row r="636" spans="1:5" x14ac:dyDescent="0.25">
      <c r="A636" s="1">
        <v>41543</v>
      </c>
      <c r="B636" s="33">
        <v>319067.89339101524</v>
      </c>
      <c r="E636"/>
    </row>
    <row r="637" spans="1:5" x14ac:dyDescent="0.25">
      <c r="A637" s="1">
        <v>41544</v>
      </c>
      <c r="B637" s="33">
        <v>321301.36864475231</v>
      </c>
      <c r="E637"/>
    </row>
    <row r="638" spans="1:5" x14ac:dyDescent="0.25">
      <c r="A638" s="1">
        <v>41545</v>
      </c>
      <c r="B638" s="33">
        <v>323550.47822526551</v>
      </c>
      <c r="E638"/>
    </row>
    <row r="639" spans="1:5" x14ac:dyDescent="0.25">
      <c r="A639" s="1">
        <v>41546</v>
      </c>
      <c r="B639" s="33">
        <v>325815.33157284232</v>
      </c>
      <c r="E639"/>
    </row>
    <row r="640" spans="1:5" x14ac:dyDescent="0.25">
      <c r="A640" s="1">
        <v>41547</v>
      </c>
      <c r="B640" s="33">
        <v>328096.03889385221</v>
      </c>
      <c r="E640"/>
    </row>
    <row r="641" spans="1:5" x14ac:dyDescent="0.25">
      <c r="A641" s="1">
        <v>41548</v>
      </c>
      <c r="B641" s="33">
        <v>330392.71116610913</v>
      </c>
      <c r="E641"/>
    </row>
    <row r="642" spans="1:5" x14ac:dyDescent="0.25">
      <c r="A642" s="1">
        <v>41549</v>
      </c>
      <c r="B642" s="33">
        <v>332705.46014427184</v>
      </c>
      <c r="E642"/>
    </row>
    <row r="643" spans="1:5" x14ac:dyDescent="0.25">
      <c r="A643" s="1">
        <v>41550</v>
      </c>
      <c r="B643" s="33">
        <v>335034.3983652817</v>
      </c>
      <c r="E643"/>
    </row>
    <row r="644" spans="1:5" x14ac:dyDescent="0.25">
      <c r="A644" s="1">
        <v>41551</v>
      </c>
      <c r="B644" s="33">
        <v>337379.63915383862</v>
      </c>
      <c r="E644"/>
    </row>
    <row r="645" spans="1:5" x14ac:dyDescent="0.25">
      <c r="A645" s="1">
        <v>41552</v>
      </c>
      <c r="B645" s="33">
        <v>339741.29662791546</v>
      </c>
      <c r="E645"/>
    </row>
    <row r="646" spans="1:5" x14ac:dyDescent="0.25">
      <c r="A646" s="1">
        <v>41553</v>
      </c>
      <c r="B646" s="33">
        <v>342119.48570431082</v>
      </c>
      <c r="E646"/>
    </row>
    <row r="647" spans="1:5" x14ac:dyDescent="0.25">
      <c r="A647" s="1">
        <v>41554</v>
      </c>
      <c r="B647" s="33">
        <v>344514.32210424094</v>
      </c>
      <c r="E647"/>
    </row>
    <row r="648" spans="1:5" x14ac:dyDescent="0.25">
      <c r="A648" s="1">
        <v>41555</v>
      </c>
      <c r="B648" s="33">
        <v>346925.92235897057</v>
      </c>
      <c r="E648"/>
    </row>
    <row r="649" spans="1:5" x14ac:dyDescent="0.25">
      <c r="A649" s="1">
        <v>41556</v>
      </c>
      <c r="B649" s="33">
        <v>349354.40381548333</v>
      </c>
      <c r="E649"/>
    </row>
    <row r="650" spans="1:5" x14ac:dyDescent="0.25">
      <c r="A650" s="1">
        <v>41557</v>
      </c>
      <c r="B650" s="33">
        <v>351799.8846421917</v>
      </c>
      <c r="E650"/>
    </row>
    <row r="651" spans="1:5" x14ac:dyDescent="0.25">
      <c r="A651" s="1">
        <v>41558</v>
      </c>
      <c r="B651" s="33">
        <v>354262.48383468698</v>
      </c>
      <c r="E651"/>
    </row>
    <row r="652" spans="1:5" x14ac:dyDescent="0.25">
      <c r="A652" s="1">
        <v>41559</v>
      </c>
      <c r="B652" s="33">
        <v>356742.32122152974</v>
      </c>
      <c r="E652"/>
    </row>
    <row r="653" spans="1:5" x14ac:dyDescent="0.25">
      <c r="A653" s="1">
        <v>41560</v>
      </c>
      <c r="B653" s="33">
        <v>359239.51747008041</v>
      </c>
      <c r="E653"/>
    </row>
    <row r="654" spans="1:5" x14ac:dyDescent="0.25">
      <c r="A654" s="1">
        <v>41561</v>
      </c>
      <c r="B654" s="33">
        <v>361754.19409237092</v>
      </c>
      <c r="E654"/>
    </row>
    <row r="655" spans="1:5" x14ac:dyDescent="0.25">
      <c r="A655" s="1">
        <v>41562</v>
      </c>
      <c r="B655" s="33">
        <v>364286.47345101746</v>
      </c>
      <c r="E655"/>
    </row>
    <row r="656" spans="1:5" x14ac:dyDescent="0.25">
      <c r="A656" s="1">
        <v>41563</v>
      </c>
      <c r="B656" s="33">
        <v>366836.47876517457</v>
      </c>
      <c r="E656"/>
    </row>
    <row r="657" spans="1:5" x14ac:dyDescent="0.25">
      <c r="A657" s="1">
        <v>41564</v>
      </c>
      <c r="B657" s="33">
        <v>369404.33411653078</v>
      </c>
      <c r="E657"/>
    </row>
    <row r="658" spans="1:5" x14ac:dyDescent="0.25">
      <c r="A658" s="1">
        <v>41565</v>
      </c>
      <c r="B658" s="33">
        <v>371990.16445534647</v>
      </c>
      <c r="E658"/>
    </row>
    <row r="659" spans="1:5" x14ac:dyDescent="0.25">
      <c r="A659" s="1">
        <v>41566</v>
      </c>
      <c r="B659" s="33">
        <v>374594.09560653387</v>
      </c>
      <c r="E659"/>
    </row>
    <row r="660" spans="1:5" x14ac:dyDescent="0.25">
      <c r="A660" s="1">
        <v>41567</v>
      </c>
      <c r="B660" s="33">
        <v>377216.25427577959</v>
      </c>
      <c r="E660"/>
    </row>
    <row r="661" spans="1:5" x14ac:dyDescent="0.25">
      <c r="A661" s="1">
        <v>41568</v>
      </c>
      <c r="B661" s="33">
        <v>379856.76805571001</v>
      </c>
      <c r="E661"/>
    </row>
    <row r="662" spans="1:5" x14ac:dyDescent="0.25">
      <c r="A662" s="1">
        <v>41569</v>
      </c>
      <c r="B662" s="33">
        <v>382515.76543209993</v>
      </c>
      <c r="E662"/>
    </row>
    <row r="663" spans="1:5" x14ac:dyDescent="0.25">
      <c r="A663" s="1">
        <v>41570</v>
      </c>
      <c r="B663" s="33">
        <v>385193.37579012458</v>
      </c>
      <c r="E663"/>
    </row>
    <row r="664" spans="1:5" x14ac:dyDescent="0.25">
      <c r="A664" s="1">
        <v>41571</v>
      </c>
      <c r="B664" s="33">
        <v>387889.72942065541</v>
      </c>
      <c r="E664"/>
    </row>
    <row r="665" spans="1:5" x14ac:dyDescent="0.25">
      <c r="A665" s="1">
        <v>41572</v>
      </c>
      <c r="B665" s="33">
        <v>390604.95752659993</v>
      </c>
      <c r="E665"/>
    </row>
    <row r="666" spans="1:5" x14ac:dyDescent="0.25">
      <c r="A666" s="1">
        <v>41573</v>
      </c>
      <c r="B666" s="33">
        <v>393339.19222928607</v>
      </c>
      <c r="E666"/>
    </row>
    <row r="667" spans="1:5" x14ac:dyDescent="0.25">
      <c r="A667" s="1">
        <v>41574</v>
      </c>
      <c r="B667" s="33">
        <v>396092.56657489104</v>
      </c>
      <c r="E667"/>
    </row>
    <row r="668" spans="1:5" x14ac:dyDescent="0.25">
      <c r="A668" s="1">
        <v>41575</v>
      </c>
      <c r="B668" s="33">
        <v>398865.21454091521</v>
      </c>
      <c r="E668"/>
    </row>
    <row r="669" spans="1:5" x14ac:dyDescent="0.25">
      <c r="A669" s="1">
        <v>41576</v>
      </c>
      <c r="B669" s="33">
        <v>401657.27104270156</v>
      </c>
      <c r="E669"/>
    </row>
    <row r="670" spans="1:5" x14ac:dyDescent="0.25">
      <c r="A670" s="1">
        <v>41577</v>
      </c>
      <c r="B670" s="33">
        <v>404468.87194000045</v>
      </c>
      <c r="E670"/>
    </row>
    <row r="671" spans="1:5" x14ac:dyDescent="0.25">
      <c r="A671" s="1">
        <v>41578</v>
      </c>
      <c r="B671" s="33">
        <v>407300.15404358041</v>
      </c>
      <c r="E671"/>
    </row>
    <row r="672" spans="1:5" x14ac:dyDescent="0.25">
      <c r="A672" s="1">
        <v>41579</v>
      </c>
      <c r="B672" s="33">
        <v>410151.25512188545</v>
      </c>
      <c r="E672"/>
    </row>
    <row r="673" spans="1:5" x14ac:dyDescent="0.25">
      <c r="A673" s="1">
        <v>41580</v>
      </c>
      <c r="B673" s="33">
        <v>413022.3139077386</v>
      </c>
      <c r="E673"/>
    </row>
    <row r="674" spans="1:5" x14ac:dyDescent="0.25">
      <c r="A674" s="1">
        <v>41581</v>
      </c>
      <c r="B674" s="33">
        <v>415913.47010509274</v>
      </c>
      <c r="E674"/>
    </row>
    <row r="675" spans="1:5" x14ac:dyDescent="0.25">
      <c r="A675" s="1">
        <v>41582</v>
      </c>
      <c r="B675" s="33">
        <v>418824.86439582834</v>
      </c>
      <c r="E675"/>
    </row>
    <row r="676" spans="1:5" x14ac:dyDescent="0.25">
      <c r="A676" s="1">
        <v>41583</v>
      </c>
      <c r="B676" s="33">
        <v>421756.63844659907</v>
      </c>
      <c r="E676"/>
    </row>
    <row r="677" spans="1:5" x14ac:dyDescent="0.25">
      <c r="A677" s="1">
        <v>41584</v>
      </c>
      <c r="B677" s="33">
        <v>424708.9349157252</v>
      </c>
      <c r="E677"/>
    </row>
    <row r="678" spans="1:5" x14ac:dyDescent="0.25">
      <c r="A678" s="1">
        <v>41585</v>
      </c>
      <c r="B678" s="33">
        <v>427681.89746013522</v>
      </c>
      <c r="E678"/>
    </row>
    <row r="679" spans="1:5" x14ac:dyDescent="0.25">
      <c r="A679" s="1">
        <v>41586</v>
      </c>
      <c r="B679" s="33">
        <v>430675.6707423561</v>
      </c>
      <c r="E679"/>
    </row>
    <row r="680" spans="1:5" x14ac:dyDescent="0.25">
      <c r="A680" s="1">
        <v>41587</v>
      </c>
      <c r="B680" s="33">
        <v>433690.40043755254</v>
      </c>
      <c r="E680"/>
    </row>
    <row r="681" spans="1:5" x14ac:dyDescent="0.25">
      <c r="A681" s="1">
        <v>41588</v>
      </c>
      <c r="B681" s="33">
        <v>436726.23324061534</v>
      </c>
      <c r="E681"/>
    </row>
    <row r="682" spans="1:5" x14ac:dyDescent="0.25">
      <c r="A682" s="1">
        <v>41589</v>
      </c>
      <c r="B682" s="33">
        <v>439783.3168732996</v>
      </c>
      <c r="E682"/>
    </row>
    <row r="683" spans="1:5" x14ac:dyDescent="0.25">
      <c r="A683" s="1">
        <v>41590</v>
      </c>
      <c r="B683" s="33">
        <v>442861.80009141268</v>
      </c>
      <c r="E683"/>
    </row>
    <row r="684" spans="1:5" x14ac:dyDescent="0.25">
      <c r="A684" s="1">
        <v>41591</v>
      </c>
      <c r="B684" s="33">
        <v>445961.83269205253</v>
      </c>
      <c r="E684"/>
    </row>
    <row r="685" spans="1:5" x14ac:dyDescent="0.25">
      <c r="A685" s="1">
        <v>41592</v>
      </c>
      <c r="B685" s="33">
        <v>449083.56552089687</v>
      </c>
      <c r="E685"/>
    </row>
    <row r="686" spans="1:5" x14ac:dyDescent="0.25">
      <c r="A686" s="1">
        <v>41593</v>
      </c>
      <c r="B686" s="33">
        <v>452227.15047954308</v>
      </c>
      <c r="E686"/>
    </row>
    <row r="687" spans="1:5" x14ac:dyDescent="0.25">
      <c r="A687" s="1">
        <v>41594</v>
      </c>
      <c r="B687" s="33">
        <v>455392.74053289986</v>
      </c>
      <c r="E687"/>
    </row>
    <row r="688" spans="1:5" x14ac:dyDescent="0.25">
      <c r="A688" s="1">
        <v>41595</v>
      </c>
      <c r="B688" s="33">
        <v>458580.48971663008</v>
      </c>
      <c r="E688"/>
    </row>
    <row r="689" spans="1:5" x14ac:dyDescent="0.25">
      <c r="A689" s="1">
        <v>41596</v>
      </c>
      <c r="B689" s="33">
        <v>461790.55314464646</v>
      </c>
      <c r="E689"/>
    </row>
    <row r="690" spans="1:5" x14ac:dyDescent="0.25">
      <c r="A690" s="1">
        <v>41597</v>
      </c>
      <c r="B690" s="33">
        <v>465023.08701665892</v>
      </c>
      <c r="E690"/>
    </row>
    <row r="691" spans="1:5" x14ac:dyDescent="0.25">
      <c r="A691" s="1">
        <v>41598</v>
      </c>
      <c r="B691" s="33">
        <v>468278.24862577551</v>
      </c>
      <c r="E691"/>
    </row>
    <row r="692" spans="1:5" x14ac:dyDescent="0.25">
      <c r="A692" s="1">
        <v>41599</v>
      </c>
      <c r="B692" s="33">
        <v>471556.19636615587</v>
      </c>
      <c r="E692"/>
    </row>
    <row r="693" spans="1:5" x14ac:dyDescent="0.25">
      <c r="A693" s="1">
        <v>41600</v>
      </c>
      <c r="B693" s="33">
        <v>474857.08974071889</v>
      </c>
      <c r="E693"/>
    </row>
    <row r="694" spans="1:5" x14ac:dyDescent="0.25">
      <c r="A694" s="1">
        <v>41601</v>
      </c>
      <c r="B694" s="33">
        <v>478181.08936890389</v>
      </c>
      <c r="E694"/>
    </row>
    <row r="695" spans="1:5" x14ac:dyDescent="0.25">
      <c r="A695" s="1">
        <v>41602</v>
      </c>
      <c r="B695" s="33">
        <v>481528.35699448618</v>
      </c>
      <c r="E695"/>
    </row>
    <row r="696" spans="1:5" x14ac:dyDescent="0.25">
      <c r="A696" s="1">
        <v>41603</v>
      </c>
      <c r="B696" s="33">
        <v>484899.05549344752</v>
      </c>
      <c r="E696"/>
    </row>
    <row r="697" spans="1:5" x14ac:dyDescent="0.25">
      <c r="A697" s="1">
        <v>41604</v>
      </c>
      <c r="B697" s="33">
        <v>488293.34888190159</v>
      </c>
      <c r="E697"/>
    </row>
    <row r="698" spans="1:5" x14ac:dyDescent="0.25">
      <c r="A698" s="1">
        <v>41605</v>
      </c>
      <c r="B698" s="33">
        <v>491711.40232407488</v>
      </c>
      <c r="E698"/>
    </row>
    <row r="699" spans="1:5" x14ac:dyDescent="0.25">
      <c r="A699" s="1">
        <v>41606</v>
      </c>
      <c r="B699" s="33">
        <v>495153.38214034337</v>
      </c>
      <c r="E699"/>
    </row>
    <row r="700" spans="1:5" x14ac:dyDescent="0.25">
      <c r="A700" s="1">
        <v>41607</v>
      </c>
      <c r="B700" s="33">
        <v>498619.45581532572</v>
      </c>
      <c r="E700"/>
    </row>
    <row r="701" spans="1:5" x14ac:dyDescent="0.25">
      <c r="A701" s="1">
        <v>41608</v>
      </c>
      <c r="B701" s="33">
        <v>502109.79200603295</v>
      </c>
      <c r="E701"/>
    </row>
    <row r="702" spans="1:5" x14ac:dyDescent="0.25">
      <c r="A702" s="1">
        <v>41609</v>
      </c>
      <c r="B702" s="33">
        <v>505624.56055007514</v>
      </c>
      <c r="E702"/>
    </row>
    <row r="703" spans="1:5" x14ac:dyDescent="0.25">
      <c r="A703" s="1">
        <v>41610</v>
      </c>
      <c r="B703" s="33">
        <v>509163.93247392564</v>
      </c>
      <c r="E703"/>
    </row>
    <row r="704" spans="1:5" x14ac:dyDescent="0.25">
      <c r="A704" s="1">
        <v>41611</v>
      </c>
      <c r="B704" s="33">
        <v>512728.08000124304</v>
      </c>
      <c r="E704"/>
    </row>
    <row r="705" spans="1:5" x14ac:dyDescent="0.25">
      <c r="A705" s="1">
        <v>41612</v>
      </c>
      <c r="B705" s="33">
        <v>516317.17656125169</v>
      </c>
      <c r="E705"/>
    </row>
    <row r="706" spans="1:5" x14ac:dyDescent="0.25">
      <c r="A706" s="1">
        <v>41613</v>
      </c>
      <c r="B706" s="33">
        <v>519931.39679718041</v>
      </c>
      <c r="E706"/>
    </row>
    <row r="707" spans="1:5" x14ac:dyDescent="0.25">
      <c r="A707" s="1">
        <v>41614</v>
      </c>
      <c r="B707" s="33">
        <v>523570.91657476063</v>
      </c>
      <c r="E707"/>
    </row>
    <row r="708" spans="1:5" x14ac:dyDescent="0.25">
      <c r="A708" s="1">
        <v>41615</v>
      </c>
      <c r="B708" s="33">
        <v>527235.91299078392</v>
      </c>
      <c r="E708"/>
    </row>
    <row r="709" spans="1:5" x14ac:dyDescent="0.25">
      <c r="A709" s="1">
        <v>41616</v>
      </c>
      <c r="B709" s="33">
        <v>530926.56438171933</v>
      </c>
      <c r="E709"/>
    </row>
    <row r="710" spans="1:5" x14ac:dyDescent="0.25">
      <c r="A710" s="1">
        <v>41617</v>
      </c>
      <c r="B710" s="33">
        <v>534643.05033239129</v>
      </c>
      <c r="E710"/>
    </row>
    <row r="711" spans="1:5" x14ac:dyDescent="0.25">
      <c r="A711" s="1">
        <v>41618</v>
      </c>
      <c r="B711" s="33">
        <v>538385.551684718</v>
      </c>
      <c r="E711"/>
    </row>
    <row r="712" spans="1:5" x14ac:dyDescent="0.25">
      <c r="A712" s="1">
        <v>41619</v>
      </c>
      <c r="B712" s="33">
        <v>542154.25054651091</v>
      </c>
      <c r="E712"/>
    </row>
    <row r="713" spans="1:5" x14ac:dyDescent="0.25">
      <c r="A713" s="1">
        <v>41620</v>
      </c>
      <c r="B713" s="33">
        <v>545949.33030033647</v>
      </c>
      <c r="E713"/>
    </row>
    <row r="714" spans="1:5" x14ac:dyDescent="0.25">
      <c r="A714" s="1">
        <v>41621</v>
      </c>
      <c r="B714" s="33">
        <v>549770.97561243875</v>
      </c>
      <c r="E714"/>
    </row>
    <row r="715" spans="1:5" x14ac:dyDescent="0.25">
      <c r="A715" s="1">
        <v>41622</v>
      </c>
      <c r="B715" s="33">
        <v>553619.37244172581</v>
      </c>
      <c r="E715"/>
    </row>
    <row r="716" spans="1:5" x14ac:dyDescent="0.25">
      <c r="A716" s="1">
        <v>41623</v>
      </c>
      <c r="B716" s="33">
        <v>557494.70804881782</v>
      </c>
      <c r="E716"/>
    </row>
    <row r="717" spans="1:5" x14ac:dyDescent="0.25">
      <c r="A717" s="1">
        <v>41624</v>
      </c>
      <c r="B717" s="33">
        <v>561397.1710051595</v>
      </c>
      <c r="E717"/>
    </row>
    <row r="718" spans="1:5" x14ac:dyDescent="0.25">
      <c r="A718" s="1">
        <v>41625</v>
      </c>
      <c r="B718" s="33">
        <v>565326.9512021956</v>
      </c>
      <c r="E718"/>
    </row>
    <row r="719" spans="1:5" x14ac:dyDescent="0.25">
      <c r="A719" s="1">
        <v>41626</v>
      </c>
      <c r="B719" s="33">
        <v>569284.23986061092</v>
      </c>
      <c r="E719"/>
    </row>
    <row r="720" spans="1:5" x14ac:dyDescent="0.25">
      <c r="A720" s="1">
        <v>41627</v>
      </c>
      <c r="B720" s="33">
        <v>573269.22953963513</v>
      </c>
      <c r="E720"/>
    </row>
    <row r="721" spans="1:5" x14ac:dyDescent="0.25">
      <c r="A721" s="1">
        <v>41628</v>
      </c>
      <c r="B721" s="33">
        <v>577282.11414641247</v>
      </c>
      <c r="E721"/>
    </row>
    <row r="722" spans="1:5" x14ac:dyDescent="0.25">
      <c r="A722" s="1">
        <v>41629</v>
      </c>
      <c r="B722" s="33">
        <v>581323.08894543734</v>
      </c>
      <c r="E722"/>
    </row>
    <row r="723" spans="1:5" x14ac:dyDescent="0.25">
      <c r="A723" s="1">
        <v>41630</v>
      </c>
      <c r="B723" s="33">
        <v>585392.35056805529</v>
      </c>
      <c r="E723"/>
    </row>
    <row r="724" spans="1:5" x14ac:dyDescent="0.25">
      <c r="A724" s="1">
        <v>41631</v>
      </c>
      <c r="B724" s="33">
        <v>589490.09702203167</v>
      </c>
      <c r="E724"/>
    </row>
    <row r="725" spans="1:5" x14ac:dyDescent="0.25">
      <c r="A725" s="1">
        <v>41632</v>
      </c>
      <c r="B725" s="33">
        <v>593616.52770118578</v>
      </c>
      <c r="E725"/>
    </row>
    <row r="726" spans="1:5" x14ac:dyDescent="0.25">
      <c r="A726" s="1">
        <v>41633</v>
      </c>
      <c r="B726" s="33">
        <v>597771.84339509404</v>
      </c>
      <c r="E726"/>
    </row>
    <row r="727" spans="1:5" x14ac:dyDescent="0.25">
      <c r="A727" s="1">
        <v>41634</v>
      </c>
      <c r="B727" s="33">
        <v>601956.24629885959</v>
      </c>
      <c r="E727"/>
    </row>
    <row r="728" spans="1:5" x14ac:dyDescent="0.25">
      <c r="A728" s="1">
        <v>41635</v>
      </c>
      <c r="B728" s="33">
        <v>606169.94002295157</v>
      </c>
      <c r="E728"/>
    </row>
    <row r="729" spans="1:5" x14ac:dyDescent="0.25">
      <c r="A729" s="1">
        <v>41636</v>
      </c>
      <c r="B729" s="33">
        <v>610413.12960311212</v>
      </c>
      <c r="E729"/>
    </row>
    <row r="730" spans="1:5" x14ac:dyDescent="0.25">
      <c r="A730" s="1">
        <v>41637</v>
      </c>
      <c r="B730" s="33">
        <v>614686.02151033387</v>
      </c>
      <c r="E730"/>
    </row>
    <row r="731" spans="1:5" x14ac:dyDescent="0.25">
      <c r="A731" s="1">
        <v>41638</v>
      </c>
      <c r="B731" s="33">
        <v>618988.82366090617</v>
      </c>
      <c r="E731"/>
    </row>
    <row r="732" spans="1:5" x14ac:dyDescent="0.25">
      <c r="A732" s="1">
        <v>41639</v>
      </c>
      <c r="B732" s="33">
        <v>623321.74542653246</v>
      </c>
      <c r="E732"/>
    </row>
    <row r="733" spans="1:5" x14ac:dyDescent="0.25">
      <c r="E733"/>
    </row>
    <row r="734" spans="1:5" x14ac:dyDescent="0.25">
      <c r="E734"/>
    </row>
  </sheetData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P43"/>
  <sheetViews>
    <sheetView topLeftCell="G1" workbookViewId="0">
      <selection activeCell="U12" sqref="U12"/>
    </sheetView>
  </sheetViews>
  <sheetFormatPr defaultRowHeight="15" x14ac:dyDescent="0.25"/>
  <cols>
    <col min="12" max="12" width="17.7109375" bestFit="1" customWidth="1"/>
    <col min="13" max="14" width="14.5703125" bestFit="1" customWidth="1"/>
    <col min="15" max="15" width="17.7109375" bestFit="1" customWidth="1"/>
    <col min="16" max="16" width="14.5703125" bestFit="1" customWidth="1"/>
  </cols>
  <sheetData>
    <row r="1" spans="7:16" x14ac:dyDescent="0.25">
      <c r="G1" t="s">
        <v>936</v>
      </c>
      <c r="H1" t="s">
        <v>937</v>
      </c>
      <c r="I1" t="s">
        <v>945</v>
      </c>
      <c r="J1" t="s">
        <v>950</v>
      </c>
    </row>
    <row r="2" spans="7:16" x14ac:dyDescent="0.25">
      <c r="G2" t="s">
        <v>930</v>
      </c>
      <c r="H2">
        <v>1</v>
      </c>
      <c r="I2">
        <v>2011</v>
      </c>
      <c r="J2">
        <v>6768</v>
      </c>
    </row>
    <row r="3" spans="7:16" x14ac:dyDescent="0.25">
      <c r="G3" t="s">
        <v>931</v>
      </c>
      <c r="H3">
        <v>1</v>
      </c>
      <c r="I3">
        <v>2011</v>
      </c>
      <c r="J3">
        <v>43992</v>
      </c>
      <c r="L3" s="3" t="s">
        <v>928</v>
      </c>
      <c r="M3" t="s">
        <v>979</v>
      </c>
      <c r="O3" s="3" t="s">
        <v>928</v>
      </c>
      <c r="P3" t="s">
        <v>979</v>
      </c>
    </row>
    <row r="4" spans="7:16" x14ac:dyDescent="0.25">
      <c r="G4" t="s">
        <v>932</v>
      </c>
      <c r="H4">
        <v>1</v>
      </c>
      <c r="I4">
        <v>2011</v>
      </c>
      <c r="J4">
        <v>14664</v>
      </c>
      <c r="L4" s="4">
        <v>2011</v>
      </c>
      <c r="M4" s="2">
        <v>294972</v>
      </c>
      <c r="O4" s="4">
        <v>2011</v>
      </c>
      <c r="P4" s="2">
        <v>294972</v>
      </c>
    </row>
    <row r="5" spans="7:16" x14ac:dyDescent="0.25">
      <c r="G5" t="s">
        <v>933</v>
      </c>
      <c r="H5">
        <v>2</v>
      </c>
      <c r="I5">
        <v>2011</v>
      </c>
      <c r="J5">
        <v>20304</v>
      </c>
      <c r="L5" s="36">
        <v>1</v>
      </c>
      <c r="M5" s="2">
        <v>65424</v>
      </c>
      <c r="O5" s="36" t="s">
        <v>930</v>
      </c>
      <c r="P5" s="2">
        <v>6768</v>
      </c>
    </row>
    <row r="6" spans="7:16" x14ac:dyDescent="0.25">
      <c r="G6" t="s">
        <v>934</v>
      </c>
      <c r="H6">
        <v>2</v>
      </c>
      <c r="I6">
        <v>2011</v>
      </c>
      <c r="J6">
        <v>36660</v>
      </c>
      <c r="L6" s="36">
        <v>2</v>
      </c>
      <c r="M6" s="2">
        <v>75012</v>
      </c>
      <c r="O6" s="36" t="s">
        <v>931</v>
      </c>
      <c r="P6" s="2">
        <v>43992</v>
      </c>
    </row>
    <row r="7" spans="7:16" x14ac:dyDescent="0.25">
      <c r="G7" t="s">
        <v>935</v>
      </c>
      <c r="H7">
        <v>2</v>
      </c>
      <c r="I7">
        <v>2011</v>
      </c>
      <c r="J7">
        <v>18048</v>
      </c>
      <c r="L7" s="36">
        <v>3</v>
      </c>
      <c r="M7" s="2">
        <v>89676</v>
      </c>
      <c r="O7" s="36" t="s">
        <v>932</v>
      </c>
      <c r="P7" s="2">
        <v>14664</v>
      </c>
    </row>
    <row r="8" spans="7:16" x14ac:dyDescent="0.25">
      <c r="G8" t="s">
        <v>939</v>
      </c>
      <c r="H8">
        <v>3</v>
      </c>
      <c r="I8">
        <v>2011</v>
      </c>
      <c r="J8">
        <v>32712</v>
      </c>
      <c r="L8" s="36">
        <v>4</v>
      </c>
      <c r="M8" s="2">
        <v>64860</v>
      </c>
      <c r="O8" s="36" t="s">
        <v>933</v>
      </c>
      <c r="P8" s="2">
        <v>20304</v>
      </c>
    </row>
    <row r="9" spans="7:16" x14ac:dyDescent="0.25">
      <c r="G9" t="s">
        <v>940</v>
      </c>
      <c r="H9">
        <v>3</v>
      </c>
      <c r="I9">
        <v>2011</v>
      </c>
      <c r="J9">
        <v>38916</v>
      </c>
      <c r="L9" s="4">
        <v>2012</v>
      </c>
      <c r="M9" s="2">
        <v>336144</v>
      </c>
      <c r="O9" s="36" t="s">
        <v>934</v>
      </c>
      <c r="P9" s="2">
        <v>36660</v>
      </c>
    </row>
    <row r="10" spans="7:16" x14ac:dyDescent="0.25">
      <c r="G10" t="s">
        <v>941</v>
      </c>
      <c r="H10">
        <v>3</v>
      </c>
      <c r="I10">
        <v>2011</v>
      </c>
      <c r="J10">
        <v>18048</v>
      </c>
      <c r="L10" s="36">
        <v>1</v>
      </c>
      <c r="M10" s="2">
        <v>76704</v>
      </c>
      <c r="O10" s="36" t="s">
        <v>935</v>
      </c>
      <c r="P10" s="2">
        <v>18048</v>
      </c>
    </row>
    <row r="11" spans="7:16" x14ac:dyDescent="0.25">
      <c r="G11" t="s">
        <v>942</v>
      </c>
      <c r="H11">
        <v>4</v>
      </c>
      <c r="I11">
        <v>2011</v>
      </c>
      <c r="J11">
        <v>7896</v>
      </c>
      <c r="L11" s="36">
        <v>2</v>
      </c>
      <c r="M11" s="2">
        <v>71064</v>
      </c>
      <c r="O11" s="36" t="s">
        <v>939</v>
      </c>
      <c r="P11" s="2">
        <v>32712</v>
      </c>
    </row>
    <row r="12" spans="7:16" x14ac:dyDescent="0.25">
      <c r="G12" t="s">
        <v>943</v>
      </c>
      <c r="H12">
        <v>4</v>
      </c>
      <c r="I12">
        <v>2011</v>
      </c>
      <c r="J12">
        <v>7896</v>
      </c>
      <c r="L12" s="36">
        <v>3</v>
      </c>
      <c r="M12" s="2">
        <v>81216</v>
      </c>
      <c r="O12" s="36" t="s">
        <v>940</v>
      </c>
      <c r="P12" s="2">
        <v>38916</v>
      </c>
    </row>
    <row r="13" spans="7:16" x14ac:dyDescent="0.25">
      <c r="G13" t="s">
        <v>944</v>
      </c>
      <c r="H13">
        <v>4</v>
      </c>
      <c r="I13">
        <v>2011</v>
      </c>
      <c r="J13">
        <v>49068</v>
      </c>
      <c r="L13" s="36">
        <v>4</v>
      </c>
      <c r="M13" s="2">
        <v>107160</v>
      </c>
      <c r="O13" s="36" t="s">
        <v>941</v>
      </c>
      <c r="P13" s="2">
        <v>18048</v>
      </c>
    </row>
    <row r="14" spans="7:16" x14ac:dyDescent="0.25">
      <c r="G14" t="s">
        <v>930</v>
      </c>
      <c r="H14">
        <v>1</v>
      </c>
      <c r="I14">
        <v>2012</v>
      </c>
      <c r="J14">
        <v>29892</v>
      </c>
      <c r="L14" s="4">
        <v>2013</v>
      </c>
      <c r="M14" s="2">
        <v>356448</v>
      </c>
      <c r="O14" s="36" t="s">
        <v>942</v>
      </c>
      <c r="P14" s="2">
        <v>7896</v>
      </c>
    </row>
    <row r="15" spans="7:16" x14ac:dyDescent="0.25">
      <c r="G15" t="s">
        <v>931</v>
      </c>
      <c r="H15">
        <v>1</v>
      </c>
      <c r="I15">
        <v>2012</v>
      </c>
      <c r="J15">
        <v>38916</v>
      </c>
      <c r="L15" s="36">
        <v>1</v>
      </c>
      <c r="M15" s="2">
        <v>81216</v>
      </c>
      <c r="O15" s="36" t="s">
        <v>943</v>
      </c>
      <c r="P15" s="2">
        <v>7896</v>
      </c>
    </row>
    <row r="16" spans="7:16" x14ac:dyDescent="0.25">
      <c r="G16" t="s">
        <v>932</v>
      </c>
      <c r="H16">
        <v>1</v>
      </c>
      <c r="I16">
        <v>2012</v>
      </c>
      <c r="J16">
        <v>7896</v>
      </c>
      <c r="L16" s="36">
        <v>2</v>
      </c>
      <c r="M16" s="2">
        <v>109980</v>
      </c>
      <c r="O16" s="36" t="s">
        <v>944</v>
      </c>
      <c r="P16" s="2">
        <v>49068</v>
      </c>
    </row>
    <row r="17" spans="7:16" x14ac:dyDescent="0.25">
      <c r="G17" t="s">
        <v>933</v>
      </c>
      <c r="H17">
        <v>2</v>
      </c>
      <c r="I17">
        <v>2012</v>
      </c>
      <c r="J17">
        <v>18048</v>
      </c>
      <c r="L17" s="36">
        <v>3</v>
      </c>
      <c r="M17" s="2">
        <v>72192</v>
      </c>
      <c r="O17" s="4">
        <v>2012</v>
      </c>
      <c r="P17" s="2">
        <v>336144</v>
      </c>
    </row>
    <row r="18" spans="7:16" x14ac:dyDescent="0.25">
      <c r="G18" t="s">
        <v>934</v>
      </c>
      <c r="H18">
        <v>2</v>
      </c>
      <c r="I18">
        <v>2012</v>
      </c>
      <c r="J18">
        <v>38916</v>
      </c>
      <c r="L18" s="36">
        <v>4</v>
      </c>
      <c r="M18" s="2">
        <v>93060</v>
      </c>
      <c r="O18" s="36" t="s">
        <v>930</v>
      </c>
      <c r="P18" s="2">
        <v>29892</v>
      </c>
    </row>
    <row r="19" spans="7:16" x14ac:dyDescent="0.25">
      <c r="G19" t="s">
        <v>935</v>
      </c>
      <c r="H19">
        <v>2</v>
      </c>
      <c r="I19">
        <v>2012</v>
      </c>
      <c r="J19">
        <v>14100</v>
      </c>
      <c r="L19" s="4" t="s">
        <v>929</v>
      </c>
      <c r="M19" s="2">
        <v>987564</v>
      </c>
      <c r="O19" s="36" t="s">
        <v>931</v>
      </c>
      <c r="P19" s="2">
        <v>38916</v>
      </c>
    </row>
    <row r="20" spans="7:16" x14ac:dyDescent="0.25">
      <c r="G20" t="s">
        <v>939</v>
      </c>
      <c r="H20">
        <v>3</v>
      </c>
      <c r="I20">
        <v>2012</v>
      </c>
      <c r="J20">
        <v>43992</v>
      </c>
      <c r="O20" s="36" t="s">
        <v>932</v>
      </c>
      <c r="P20" s="2">
        <v>7896</v>
      </c>
    </row>
    <row r="21" spans="7:16" x14ac:dyDescent="0.25">
      <c r="G21" t="s">
        <v>940</v>
      </c>
      <c r="H21">
        <v>3</v>
      </c>
      <c r="I21">
        <v>2012</v>
      </c>
      <c r="J21">
        <v>25380</v>
      </c>
      <c r="O21" s="36" t="s">
        <v>933</v>
      </c>
      <c r="P21" s="2">
        <v>18048</v>
      </c>
    </row>
    <row r="22" spans="7:16" x14ac:dyDescent="0.25">
      <c r="G22" t="s">
        <v>941</v>
      </c>
      <c r="H22">
        <v>3</v>
      </c>
      <c r="I22">
        <v>2012</v>
      </c>
      <c r="J22">
        <v>11844</v>
      </c>
      <c r="O22" s="36" t="s">
        <v>934</v>
      </c>
      <c r="P22" s="2">
        <v>38916</v>
      </c>
    </row>
    <row r="23" spans="7:16" x14ac:dyDescent="0.25">
      <c r="G23" t="s">
        <v>942</v>
      </c>
      <c r="H23">
        <v>4</v>
      </c>
      <c r="I23">
        <v>2012</v>
      </c>
      <c r="J23">
        <v>31584</v>
      </c>
      <c r="O23" s="36" t="s">
        <v>935</v>
      </c>
      <c r="P23" s="2">
        <v>14100</v>
      </c>
    </row>
    <row r="24" spans="7:16" x14ac:dyDescent="0.25">
      <c r="G24" t="s">
        <v>943</v>
      </c>
      <c r="H24">
        <v>4</v>
      </c>
      <c r="I24">
        <v>2012</v>
      </c>
      <c r="J24">
        <v>20304</v>
      </c>
      <c r="O24" s="36" t="s">
        <v>939</v>
      </c>
      <c r="P24" s="2">
        <v>43992</v>
      </c>
    </row>
    <row r="25" spans="7:16" x14ac:dyDescent="0.25">
      <c r="G25" t="s">
        <v>944</v>
      </c>
      <c r="H25">
        <v>4</v>
      </c>
      <c r="I25">
        <v>2012</v>
      </c>
      <c r="J25">
        <v>55272</v>
      </c>
      <c r="O25" s="36" t="s">
        <v>940</v>
      </c>
      <c r="P25" s="2">
        <v>25380</v>
      </c>
    </row>
    <row r="26" spans="7:16" x14ac:dyDescent="0.25">
      <c r="G26" t="s">
        <v>930</v>
      </c>
      <c r="H26">
        <v>1</v>
      </c>
      <c r="I26">
        <v>2013</v>
      </c>
      <c r="J26">
        <v>30456</v>
      </c>
      <c r="O26" s="36" t="s">
        <v>941</v>
      </c>
      <c r="P26" s="2">
        <v>11844</v>
      </c>
    </row>
    <row r="27" spans="7:16" x14ac:dyDescent="0.25">
      <c r="G27" t="s">
        <v>931</v>
      </c>
      <c r="H27">
        <v>1</v>
      </c>
      <c r="I27">
        <v>2013</v>
      </c>
      <c r="J27">
        <v>6768</v>
      </c>
      <c r="O27" s="36" t="s">
        <v>942</v>
      </c>
      <c r="P27" s="2">
        <v>31584</v>
      </c>
    </row>
    <row r="28" spans="7:16" x14ac:dyDescent="0.25">
      <c r="G28" t="s">
        <v>932</v>
      </c>
      <c r="H28">
        <v>1</v>
      </c>
      <c r="I28">
        <v>2013</v>
      </c>
      <c r="J28">
        <v>43992</v>
      </c>
      <c r="O28" s="36" t="s">
        <v>943</v>
      </c>
      <c r="P28" s="2">
        <v>20304</v>
      </c>
    </row>
    <row r="29" spans="7:16" x14ac:dyDescent="0.25">
      <c r="G29" t="s">
        <v>933</v>
      </c>
      <c r="H29">
        <v>2</v>
      </c>
      <c r="I29">
        <v>2013</v>
      </c>
      <c r="J29">
        <v>18048</v>
      </c>
      <c r="O29" s="36" t="s">
        <v>944</v>
      </c>
      <c r="P29" s="2">
        <v>55272</v>
      </c>
    </row>
    <row r="30" spans="7:16" x14ac:dyDescent="0.25">
      <c r="G30" t="s">
        <v>934</v>
      </c>
      <c r="H30">
        <v>2</v>
      </c>
      <c r="I30">
        <v>2013</v>
      </c>
      <c r="J30">
        <v>55272</v>
      </c>
      <c r="O30" s="4">
        <v>2013</v>
      </c>
      <c r="P30" s="2">
        <v>356448</v>
      </c>
    </row>
    <row r="31" spans="7:16" x14ac:dyDescent="0.25">
      <c r="G31" t="s">
        <v>935</v>
      </c>
      <c r="H31">
        <v>2</v>
      </c>
      <c r="I31">
        <v>2013</v>
      </c>
      <c r="J31">
        <v>36660</v>
      </c>
      <c r="O31" s="36" t="s">
        <v>930</v>
      </c>
      <c r="P31" s="2">
        <v>30456</v>
      </c>
    </row>
    <row r="32" spans="7:16" x14ac:dyDescent="0.25">
      <c r="G32" t="s">
        <v>939</v>
      </c>
      <c r="H32">
        <v>3</v>
      </c>
      <c r="I32">
        <v>2013</v>
      </c>
      <c r="J32">
        <v>8460</v>
      </c>
      <c r="O32" s="36" t="s">
        <v>931</v>
      </c>
      <c r="P32" s="2">
        <v>6768</v>
      </c>
    </row>
    <row r="33" spans="7:16" x14ac:dyDescent="0.25">
      <c r="G33" t="s">
        <v>940</v>
      </c>
      <c r="H33">
        <v>3</v>
      </c>
      <c r="I33">
        <v>2013</v>
      </c>
      <c r="J33">
        <v>43992</v>
      </c>
      <c r="O33" s="36" t="s">
        <v>932</v>
      </c>
      <c r="P33" s="2">
        <v>43992</v>
      </c>
    </row>
    <row r="34" spans="7:16" x14ac:dyDescent="0.25">
      <c r="G34" t="s">
        <v>941</v>
      </c>
      <c r="H34">
        <v>3</v>
      </c>
      <c r="I34">
        <v>2013</v>
      </c>
      <c r="J34">
        <v>19740</v>
      </c>
      <c r="O34" s="36" t="s">
        <v>933</v>
      </c>
      <c r="P34" s="2">
        <v>18048</v>
      </c>
    </row>
    <row r="35" spans="7:16" x14ac:dyDescent="0.25">
      <c r="G35" t="s">
        <v>942</v>
      </c>
      <c r="H35">
        <v>4</v>
      </c>
      <c r="I35">
        <v>2013</v>
      </c>
      <c r="J35">
        <v>34968</v>
      </c>
      <c r="O35" s="36" t="s">
        <v>934</v>
      </c>
      <c r="P35" s="2">
        <v>55272</v>
      </c>
    </row>
    <row r="36" spans="7:16" x14ac:dyDescent="0.25">
      <c r="G36" t="s">
        <v>943</v>
      </c>
      <c r="H36">
        <v>4</v>
      </c>
      <c r="I36">
        <v>2013</v>
      </c>
      <c r="J36">
        <v>50196</v>
      </c>
      <c r="O36" s="36" t="s">
        <v>935</v>
      </c>
      <c r="P36" s="2">
        <v>36660</v>
      </c>
    </row>
    <row r="37" spans="7:16" x14ac:dyDescent="0.25">
      <c r="G37" t="s">
        <v>944</v>
      </c>
      <c r="H37">
        <v>4</v>
      </c>
      <c r="I37">
        <v>2013</v>
      </c>
      <c r="J37">
        <v>7896</v>
      </c>
      <c r="O37" s="36" t="s">
        <v>939</v>
      </c>
      <c r="P37" s="2">
        <v>8460</v>
      </c>
    </row>
    <row r="38" spans="7:16" x14ac:dyDescent="0.25">
      <c r="O38" s="36" t="s">
        <v>940</v>
      </c>
      <c r="P38" s="2">
        <v>43992</v>
      </c>
    </row>
    <row r="39" spans="7:16" x14ac:dyDescent="0.25">
      <c r="O39" s="36" t="s">
        <v>941</v>
      </c>
      <c r="P39" s="2">
        <v>19740</v>
      </c>
    </row>
    <row r="40" spans="7:16" x14ac:dyDescent="0.25">
      <c r="O40" s="36" t="s">
        <v>942</v>
      </c>
      <c r="P40" s="2">
        <v>34968</v>
      </c>
    </row>
    <row r="41" spans="7:16" x14ac:dyDescent="0.25">
      <c r="O41" s="36" t="s">
        <v>943</v>
      </c>
      <c r="P41" s="2">
        <v>50196</v>
      </c>
    </row>
    <row r="42" spans="7:16" x14ac:dyDescent="0.25">
      <c r="O42" s="36" t="s">
        <v>944</v>
      </c>
      <c r="P42" s="2">
        <v>7896</v>
      </c>
    </row>
    <row r="43" spans="7:16" x14ac:dyDescent="0.25">
      <c r="O43" s="4" t="s">
        <v>929</v>
      </c>
      <c r="P43" s="2">
        <v>987564</v>
      </c>
    </row>
  </sheetData>
  <pageMargins left="0.7" right="0.7" top="0.75" bottom="0.75" header="0.3" footer="0.3"/>
  <pageSetup paperSize="9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selection activeCell="M12" sqref="M12"/>
    </sheetView>
  </sheetViews>
  <sheetFormatPr defaultRowHeight="15" x14ac:dyDescent="0.25"/>
  <cols>
    <col min="1" max="1" width="16.5703125" bestFit="1" customWidth="1"/>
    <col min="3" max="3" width="10.7109375" bestFit="1" customWidth="1"/>
    <col min="4" max="4" width="16.42578125" bestFit="1" customWidth="1"/>
    <col min="5" max="5" width="15.85546875" bestFit="1" customWidth="1"/>
  </cols>
  <sheetData>
    <row r="1" spans="1:5" x14ac:dyDescent="0.25">
      <c r="A1" t="s">
        <v>951</v>
      </c>
      <c r="B1" t="s">
        <v>957</v>
      </c>
      <c r="C1" t="s">
        <v>956</v>
      </c>
      <c r="D1" t="s">
        <v>958</v>
      </c>
      <c r="E1" t="s">
        <v>959</v>
      </c>
    </row>
    <row r="2" spans="1:5" x14ac:dyDescent="0.25">
      <c r="A2" t="s">
        <v>952</v>
      </c>
      <c r="B2" t="s">
        <v>960</v>
      </c>
      <c r="C2" t="s">
        <v>963</v>
      </c>
      <c r="D2" t="s">
        <v>965</v>
      </c>
      <c r="E2" s="18">
        <v>13698</v>
      </c>
    </row>
    <row r="3" spans="1:5" x14ac:dyDescent="0.25">
      <c r="A3" t="s">
        <v>952</v>
      </c>
      <c r="B3" t="s">
        <v>960</v>
      </c>
      <c r="C3" t="s">
        <v>964</v>
      </c>
      <c r="D3" t="s">
        <v>965</v>
      </c>
      <c r="E3" s="18">
        <v>236547</v>
      </c>
    </row>
    <row r="4" spans="1:5" x14ac:dyDescent="0.25">
      <c r="A4" t="s">
        <v>952</v>
      </c>
      <c r="B4" t="s">
        <v>960</v>
      </c>
      <c r="C4" t="s">
        <v>963</v>
      </c>
      <c r="D4" t="s">
        <v>966</v>
      </c>
      <c r="E4" s="18">
        <v>654789</v>
      </c>
    </row>
    <row r="5" spans="1:5" x14ac:dyDescent="0.25">
      <c r="A5" t="s">
        <v>952</v>
      </c>
      <c r="B5" t="s">
        <v>960</v>
      </c>
      <c r="C5" t="s">
        <v>964</v>
      </c>
      <c r="D5" t="s">
        <v>966</v>
      </c>
      <c r="E5" s="18">
        <v>3256987</v>
      </c>
    </row>
    <row r="6" spans="1:5" x14ac:dyDescent="0.25">
      <c r="A6" t="s">
        <v>952</v>
      </c>
      <c r="B6" t="s">
        <v>961</v>
      </c>
      <c r="C6" t="s">
        <v>963</v>
      </c>
      <c r="D6" t="s">
        <v>965</v>
      </c>
      <c r="E6" s="18">
        <v>236545</v>
      </c>
    </row>
    <row r="7" spans="1:5" x14ac:dyDescent="0.25">
      <c r="A7" t="s">
        <v>952</v>
      </c>
      <c r="B7" t="s">
        <v>961</v>
      </c>
      <c r="C7" t="s">
        <v>964</v>
      </c>
      <c r="D7" t="s">
        <v>965</v>
      </c>
      <c r="E7" s="18">
        <v>147852</v>
      </c>
    </row>
    <row r="8" spans="1:5" x14ac:dyDescent="0.25">
      <c r="A8" t="s">
        <v>952</v>
      </c>
      <c r="B8" t="s">
        <v>961</v>
      </c>
      <c r="C8" t="s">
        <v>963</v>
      </c>
      <c r="D8" t="s">
        <v>966</v>
      </c>
      <c r="E8" s="18">
        <v>36985214</v>
      </c>
    </row>
    <row r="9" spans="1:5" x14ac:dyDescent="0.25">
      <c r="A9" t="s">
        <v>952</v>
      </c>
      <c r="B9" t="s">
        <v>961</v>
      </c>
      <c r="C9" t="s">
        <v>964</v>
      </c>
      <c r="D9" t="s">
        <v>966</v>
      </c>
      <c r="E9" s="18">
        <v>2654879</v>
      </c>
    </row>
    <row r="10" spans="1:5" x14ac:dyDescent="0.25">
      <c r="A10" t="s">
        <v>952</v>
      </c>
      <c r="B10" t="s">
        <v>962</v>
      </c>
      <c r="C10" t="s">
        <v>963</v>
      </c>
      <c r="D10" t="s">
        <v>965</v>
      </c>
      <c r="E10" s="18">
        <v>23654</v>
      </c>
    </row>
    <row r="11" spans="1:5" x14ac:dyDescent="0.25">
      <c r="A11" t="s">
        <v>952</v>
      </c>
      <c r="B11" t="s">
        <v>962</v>
      </c>
      <c r="C11" t="s">
        <v>964</v>
      </c>
      <c r="D11" t="s">
        <v>965</v>
      </c>
      <c r="E11" s="18">
        <v>456789</v>
      </c>
    </row>
    <row r="12" spans="1:5" x14ac:dyDescent="0.25">
      <c r="A12" t="s">
        <v>952</v>
      </c>
      <c r="B12" t="s">
        <v>962</v>
      </c>
      <c r="C12" t="s">
        <v>963</v>
      </c>
      <c r="D12" t="s">
        <v>966</v>
      </c>
      <c r="E12" s="18">
        <v>321654</v>
      </c>
    </row>
    <row r="13" spans="1:5" x14ac:dyDescent="0.25">
      <c r="A13" t="s">
        <v>952</v>
      </c>
      <c r="B13" t="s">
        <v>962</v>
      </c>
      <c r="C13" t="s">
        <v>964</v>
      </c>
      <c r="D13" t="s">
        <v>966</v>
      </c>
      <c r="E13" s="18">
        <v>365258</v>
      </c>
    </row>
    <row r="14" spans="1:5" x14ac:dyDescent="0.25">
      <c r="A14" t="s">
        <v>953</v>
      </c>
      <c r="B14" t="s">
        <v>960</v>
      </c>
      <c r="C14" t="s">
        <v>963</v>
      </c>
      <c r="D14" t="s">
        <v>965</v>
      </c>
      <c r="E14" s="18">
        <v>357896</v>
      </c>
    </row>
    <row r="15" spans="1:5" x14ac:dyDescent="0.25">
      <c r="A15" t="s">
        <v>953</v>
      </c>
      <c r="B15" t="s">
        <v>960</v>
      </c>
      <c r="C15" t="s">
        <v>964</v>
      </c>
      <c r="D15" t="s">
        <v>965</v>
      </c>
      <c r="E15" s="18">
        <v>6941235</v>
      </c>
    </row>
    <row r="16" spans="1:5" x14ac:dyDescent="0.25">
      <c r="A16" t="s">
        <v>953</v>
      </c>
      <c r="B16" t="s">
        <v>960</v>
      </c>
      <c r="C16" t="s">
        <v>963</v>
      </c>
      <c r="D16" t="s">
        <v>966</v>
      </c>
      <c r="E16" s="18">
        <v>456987</v>
      </c>
    </row>
    <row r="17" spans="1:5" x14ac:dyDescent="0.25">
      <c r="A17" t="s">
        <v>953</v>
      </c>
      <c r="B17" t="s">
        <v>960</v>
      </c>
      <c r="C17" t="s">
        <v>964</v>
      </c>
      <c r="D17" t="s">
        <v>966</v>
      </c>
      <c r="E17" s="18">
        <v>321654</v>
      </c>
    </row>
    <row r="18" spans="1:5" x14ac:dyDescent="0.25">
      <c r="A18" t="s">
        <v>953</v>
      </c>
      <c r="B18" t="s">
        <v>961</v>
      </c>
      <c r="C18" t="s">
        <v>963</v>
      </c>
      <c r="D18" t="s">
        <v>965</v>
      </c>
      <c r="E18" s="18">
        <v>987654</v>
      </c>
    </row>
    <row r="19" spans="1:5" x14ac:dyDescent="0.25">
      <c r="A19" t="s">
        <v>953</v>
      </c>
      <c r="B19" t="s">
        <v>961</v>
      </c>
      <c r="C19" t="s">
        <v>964</v>
      </c>
      <c r="D19" t="s">
        <v>965</v>
      </c>
      <c r="E19" s="18">
        <v>264873</v>
      </c>
    </row>
    <row r="20" spans="1:5" x14ac:dyDescent="0.25">
      <c r="A20" t="s">
        <v>953</v>
      </c>
      <c r="B20" t="s">
        <v>961</v>
      </c>
      <c r="C20" t="s">
        <v>963</v>
      </c>
      <c r="D20" t="s">
        <v>966</v>
      </c>
      <c r="E20" s="18">
        <v>3874725</v>
      </c>
    </row>
    <row r="21" spans="1:5" x14ac:dyDescent="0.25">
      <c r="A21" t="s">
        <v>953</v>
      </c>
      <c r="B21" t="s">
        <v>961</v>
      </c>
      <c r="C21" t="s">
        <v>964</v>
      </c>
      <c r="D21" t="s">
        <v>966</v>
      </c>
      <c r="E21" s="18">
        <v>659845</v>
      </c>
    </row>
    <row r="22" spans="1:5" x14ac:dyDescent="0.25">
      <c r="A22" t="s">
        <v>953</v>
      </c>
      <c r="B22" t="s">
        <v>962</v>
      </c>
      <c r="C22" t="s">
        <v>963</v>
      </c>
      <c r="D22" t="s">
        <v>965</v>
      </c>
      <c r="E22" s="18">
        <v>15954</v>
      </c>
    </row>
    <row r="23" spans="1:5" x14ac:dyDescent="0.25">
      <c r="A23" t="s">
        <v>953</v>
      </c>
      <c r="B23" t="s">
        <v>962</v>
      </c>
      <c r="C23" t="s">
        <v>964</v>
      </c>
      <c r="D23" t="s">
        <v>965</v>
      </c>
      <c r="E23" s="18">
        <v>398547</v>
      </c>
    </row>
    <row r="24" spans="1:5" x14ac:dyDescent="0.25">
      <c r="A24" t="s">
        <v>953</v>
      </c>
      <c r="B24" t="s">
        <v>962</v>
      </c>
      <c r="C24" t="s">
        <v>963</v>
      </c>
      <c r="D24" t="s">
        <v>966</v>
      </c>
      <c r="E24" s="18">
        <v>132654</v>
      </c>
    </row>
    <row r="25" spans="1:5" x14ac:dyDescent="0.25">
      <c r="A25" t="s">
        <v>953</v>
      </c>
      <c r="B25" t="s">
        <v>962</v>
      </c>
      <c r="C25" t="s">
        <v>964</v>
      </c>
      <c r="D25" t="s">
        <v>966</v>
      </c>
      <c r="E25" s="18">
        <v>963741</v>
      </c>
    </row>
    <row r="26" spans="1:5" x14ac:dyDescent="0.25">
      <c r="A26" t="s">
        <v>954</v>
      </c>
      <c r="B26" t="s">
        <v>960</v>
      </c>
      <c r="C26" t="s">
        <v>963</v>
      </c>
      <c r="D26" t="s">
        <v>965</v>
      </c>
      <c r="E26" s="18">
        <v>789321</v>
      </c>
    </row>
    <row r="27" spans="1:5" x14ac:dyDescent="0.25">
      <c r="A27" t="s">
        <v>954</v>
      </c>
      <c r="B27" t="s">
        <v>960</v>
      </c>
      <c r="C27" t="s">
        <v>964</v>
      </c>
      <c r="D27" t="s">
        <v>965</v>
      </c>
      <c r="E27" s="18">
        <v>123987</v>
      </c>
    </row>
    <row r="28" spans="1:5" x14ac:dyDescent="0.25">
      <c r="A28" t="s">
        <v>954</v>
      </c>
      <c r="B28" t="s">
        <v>960</v>
      </c>
      <c r="C28" t="s">
        <v>963</v>
      </c>
      <c r="D28" t="s">
        <v>966</v>
      </c>
      <c r="E28" s="18">
        <v>1785324</v>
      </c>
    </row>
    <row r="29" spans="1:5" x14ac:dyDescent="0.25">
      <c r="A29" t="s">
        <v>954</v>
      </c>
      <c r="B29" t="s">
        <v>960</v>
      </c>
      <c r="C29" t="s">
        <v>964</v>
      </c>
      <c r="D29" t="s">
        <v>966</v>
      </c>
      <c r="E29" s="18">
        <v>695847</v>
      </c>
    </row>
    <row r="30" spans="1:5" x14ac:dyDescent="0.25">
      <c r="A30" t="s">
        <v>954</v>
      </c>
      <c r="B30" t="s">
        <v>961</v>
      </c>
      <c r="C30" t="s">
        <v>963</v>
      </c>
      <c r="D30" t="s">
        <v>965</v>
      </c>
      <c r="E30" s="18">
        <v>379182</v>
      </c>
    </row>
    <row r="31" spans="1:5" x14ac:dyDescent="0.25">
      <c r="A31" t="s">
        <v>954</v>
      </c>
      <c r="B31" t="s">
        <v>961</v>
      </c>
      <c r="C31" t="s">
        <v>964</v>
      </c>
      <c r="D31" t="s">
        <v>965</v>
      </c>
      <c r="E31" s="18">
        <v>467913</v>
      </c>
    </row>
    <row r="32" spans="1:5" x14ac:dyDescent="0.25">
      <c r="A32" t="s">
        <v>954</v>
      </c>
      <c r="B32" t="s">
        <v>961</v>
      </c>
      <c r="C32" t="s">
        <v>963</v>
      </c>
      <c r="D32" t="s">
        <v>966</v>
      </c>
      <c r="E32" s="18">
        <v>164972</v>
      </c>
    </row>
    <row r="33" spans="1:5" x14ac:dyDescent="0.25">
      <c r="A33" t="s">
        <v>954</v>
      </c>
      <c r="B33" t="s">
        <v>961</v>
      </c>
      <c r="C33" t="s">
        <v>964</v>
      </c>
      <c r="D33" t="s">
        <v>966</v>
      </c>
      <c r="E33" s="18">
        <v>965874</v>
      </c>
    </row>
    <row r="34" spans="1:5" x14ac:dyDescent="0.25">
      <c r="A34" t="s">
        <v>954</v>
      </c>
      <c r="B34" t="s">
        <v>962</v>
      </c>
      <c r="C34" t="s">
        <v>963</v>
      </c>
      <c r="D34" t="s">
        <v>965</v>
      </c>
      <c r="E34" s="18">
        <v>368524</v>
      </c>
    </row>
    <row r="35" spans="1:5" x14ac:dyDescent="0.25">
      <c r="A35" t="s">
        <v>954</v>
      </c>
      <c r="B35" t="s">
        <v>962</v>
      </c>
      <c r="C35" t="s">
        <v>964</v>
      </c>
      <c r="D35" t="s">
        <v>965</v>
      </c>
      <c r="E35" s="18">
        <v>923864</v>
      </c>
    </row>
    <row r="36" spans="1:5" x14ac:dyDescent="0.25">
      <c r="A36" t="s">
        <v>954</v>
      </c>
      <c r="B36" t="s">
        <v>962</v>
      </c>
      <c r="C36" t="s">
        <v>963</v>
      </c>
      <c r="D36" t="s">
        <v>966</v>
      </c>
      <c r="E36" s="18">
        <v>898989</v>
      </c>
    </row>
    <row r="37" spans="1:5" x14ac:dyDescent="0.25">
      <c r="A37" t="s">
        <v>954</v>
      </c>
      <c r="B37" t="s">
        <v>962</v>
      </c>
      <c r="C37" t="s">
        <v>964</v>
      </c>
      <c r="D37" t="s">
        <v>966</v>
      </c>
      <c r="E37" s="18">
        <v>306050</v>
      </c>
    </row>
    <row r="38" spans="1:5" x14ac:dyDescent="0.25">
      <c r="A38" t="s">
        <v>955</v>
      </c>
      <c r="B38" t="s">
        <v>960</v>
      </c>
      <c r="C38" t="s">
        <v>963</v>
      </c>
      <c r="D38" t="s">
        <v>965</v>
      </c>
      <c r="E38" s="18">
        <v>78045</v>
      </c>
    </row>
    <row r="39" spans="1:5" x14ac:dyDescent="0.25">
      <c r="A39" t="s">
        <v>955</v>
      </c>
      <c r="B39" t="s">
        <v>960</v>
      </c>
      <c r="C39" t="s">
        <v>964</v>
      </c>
      <c r="D39" t="s">
        <v>965</v>
      </c>
      <c r="E39" s="18">
        <v>6097803</v>
      </c>
    </row>
    <row r="40" spans="1:5" x14ac:dyDescent="0.25">
      <c r="A40" t="s">
        <v>955</v>
      </c>
      <c r="B40" t="s">
        <v>960</v>
      </c>
      <c r="C40" t="s">
        <v>963</v>
      </c>
      <c r="D40" t="s">
        <v>966</v>
      </c>
      <c r="E40" s="18">
        <v>456789</v>
      </c>
    </row>
    <row r="41" spans="1:5" x14ac:dyDescent="0.25">
      <c r="A41" t="s">
        <v>955</v>
      </c>
      <c r="B41" t="s">
        <v>960</v>
      </c>
      <c r="C41" t="s">
        <v>964</v>
      </c>
      <c r="D41" t="s">
        <v>966</v>
      </c>
      <c r="E41" s="18">
        <v>12025</v>
      </c>
    </row>
    <row r="42" spans="1:5" x14ac:dyDescent="0.25">
      <c r="A42" t="s">
        <v>955</v>
      </c>
      <c r="B42" t="s">
        <v>961</v>
      </c>
      <c r="C42" t="s">
        <v>963</v>
      </c>
      <c r="D42" t="s">
        <v>965</v>
      </c>
      <c r="E42" s="18">
        <v>7802587</v>
      </c>
    </row>
    <row r="43" spans="1:5" x14ac:dyDescent="0.25">
      <c r="A43" t="s">
        <v>955</v>
      </c>
      <c r="B43" t="s">
        <v>961</v>
      </c>
      <c r="C43" t="s">
        <v>964</v>
      </c>
      <c r="D43" t="s">
        <v>965</v>
      </c>
      <c r="E43" s="18">
        <v>985740</v>
      </c>
    </row>
    <row r="44" spans="1:5" x14ac:dyDescent="0.25">
      <c r="A44" t="s">
        <v>955</v>
      </c>
      <c r="B44" t="s">
        <v>961</v>
      </c>
      <c r="C44" t="s">
        <v>963</v>
      </c>
      <c r="D44" t="s">
        <v>966</v>
      </c>
      <c r="E44" s="18">
        <v>963852</v>
      </c>
    </row>
    <row r="45" spans="1:5" x14ac:dyDescent="0.25">
      <c r="A45" t="s">
        <v>955</v>
      </c>
      <c r="B45" t="s">
        <v>961</v>
      </c>
      <c r="C45" t="s">
        <v>964</v>
      </c>
      <c r="D45" t="s">
        <v>966</v>
      </c>
      <c r="E45" s="18">
        <v>357357</v>
      </c>
    </row>
    <row r="46" spans="1:5" x14ac:dyDescent="0.25">
      <c r="A46" t="s">
        <v>955</v>
      </c>
      <c r="B46" t="s">
        <v>962</v>
      </c>
      <c r="C46" t="s">
        <v>963</v>
      </c>
      <c r="D46" t="s">
        <v>965</v>
      </c>
      <c r="E46" s="18">
        <v>1523615</v>
      </c>
    </row>
    <row r="47" spans="1:5" x14ac:dyDescent="0.25">
      <c r="A47" t="s">
        <v>955</v>
      </c>
      <c r="B47" t="s">
        <v>962</v>
      </c>
      <c r="C47" t="s">
        <v>964</v>
      </c>
      <c r="D47" t="s">
        <v>965</v>
      </c>
      <c r="E47" s="18">
        <v>65987</v>
      </c>
    </row>
    <row r="48" spans="1:5" x14ac:dyDescent="0.25">
      <c r="A48" t="s">
        <v>955</v>
      </c>
      <c r="B48" t="s">
        <v>962</v>
      </c>
      <c r="C48" t="s">
        <v>963</v>
      </c>
      <c r="D48" t="s">
        <v>966</v>
      </c>
      <c r="E48" s="18">
        <v>1231340</v>
      </c>
    </row>
    <row r="49" spans="1:5" x14ac:dyDescent="0.25">
      <c r="A49" t="s">
        <v>955</v>
      </c>
      <c r="B49" t="s">
        <v>962</v>
      </c>
      <c r="C49" t="s">
        <v>964</v>
      </c>
      <c r="D49" t="s">
        <v>966</v>
      </c>
      <c r="E49" s="18">
        <v>454569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18" sqref="E18"/>
    </sheetView>
  </sheetViews>
  <sheetFormatPr defaultRowHeight="15" x14ac:dyDescent="0.25"/>
  <cols>
    <col min="1" max="1" width="20.42578125" style="7" customWidth="1"/>
    <col min="2" max="2" width="17.7109375" style="7" customWidth="1"/>
    <col min="3" max="3" width="13.28515625" style="7" customWidth="1"/>
    <col min="4" max="4" width="12.140625" style="7" bestFit="1" customWidth="1"/>
    <col min="5" max="5" width="14.28515625" style="7" customWidth="1"/>
    <col min="6" max="16384" width="9.140625" style="7"/>
  </cols>
  <sheetData>
    <row r="1" spans="1:5" x14ac:dyDescent="0.25">
      <c r="A1" s="7" t="s">
        <v>956</v>
      </c>
      <c r="B1" s="7" t="s">
        <v>927</v>
      </c>
    </row>
    <row r="3" spans="1:5" x14ac:dyDescent="0.25">
      <c r="A3" s="11" t="s">
        <v>967</v>
      </c>
      <c r="B3" s="11" t="s">
        <v>938</v>
      </c>
    </row>
    <row r="4" spans="1:5" x14ac:dyDescent="0.25">
      <c r="A4" s="11" t="s">
        <v>928</v>
      </c>
      <c r="B4" s="11" t="s">
        <v>960</v>
      </c>
      <c r="C4" s="11" t="s">
        <v>961</v>
      </c>
      <c r="D4" s="11" t="s">
        <v>962</v>
      </c>
      <c r="E4" s="11" t="s">
        <v>929</v>
      </c>
    </row>
    <row r="5" spans="1:5" x14ac:dyDescent="0.25">
      <c r="A5" s="10" t="s">
        <v>966</v>
      </c>
      <c r="B5" s="19">
        <v>7640402</v>
      </c>
      <c r="C5" s="19">
        <v>46626718</v>
      </c>
      <c r="D5" s="19">
        <v>4674255</v>
      </c>
      <c r="E5" s="19">
        <v>58941375</v>
      </c>
    </row>
    <row r="6" spans="1:5" x14ac:dyDescent="0.25">
      <c r="A6" s="17" t="s">
        <v>954</v>
      </c>
      <c r="B6" s="19">
        <v>2481171</v>
      </c>
      <c r="C6" s="19">
        <v>1130846</v>
      </c>
      <c r="D6" s="19">
        <v>1205039</v>
      </c>
      <c r="E6" s="19">
        <v>4817056</v>
      </c>
    </row>
    <row r="7" spans="1:5" x14ac:dyDescent="0.25">
      <c r="A7" s="17" t="s">
        <v>955</v>
      </c>
      <c r="B7" s="19">
        <v>468814</v>
      </c>
      <c r="C7" s="19">
        <v>1321209</v>
      </c>
      <c r="D7" s="19">
        <v>1685909</v>
      </c>
      <c r="E7" s="19">
        <v>3475932</v>
      </c>
    </row>
    <row r="8" spans="1:5" x14ac:dyDescent="0.25">
      <c r="A8" s="17" t="s">
        <v>953</v>
      </c>
      <c r="B8" s="19">
        <v>778641</v>
      </c>
      <c r="C8" s="19">
        <v>4534570</v>
      </c>
      <c r="D8" s="19">
        <v>1096395</v>
      </c>
      <c r="E8" s="19">
        <v>6409606</v>
      </c>
    </row>
    <row r="9" spans="1:5" x14ac:dyDescent="0.25">
      <c r="A9" s="17" t="s">
        <v>952</v>
      </c>
      <c r="B9" s="19">
        <v>3911776</v>
      </c>
      <c r="C9" s="19">
        <v>39640093</v>
      </c>
      <c r="D9" s="19">
        <v>686912</v>
      </c>
      <c r="E9" s="19">
        <v>44238781</v>
      </c>
    </row>
    <row r="10" spans="1:5" x14ac:dyDescent="0.25">
      <c r="A10" s="10" t="s">
        <v>965</v>
      </c>
      <c r="B10" s="19">
        <v>14638532</v>
      </c>
      <c r="C10" s="19">
        <v>11272346</v>
      </c>
      <c r="D10" s="19">
        <v>3776934</v>
      </c>
      <c r="E10" s="19">
        <v>29687812</v>
      </c>
    </row>
    <row r="11" spans="1:5" x14ac:dyDescent="0.25">
      <c r="A11" s="17" t="s">
        <v>954</v>
      </c>
      <c r="B11" s="19">
        <v>913308</v>
      </c>
      <c r="C11" s="19">
        <v>847095</v>
      </c>
      <c r="D11" s="19">
        <v>1292388</v>
      </c>
      <c r="E11" s="19">
        <v>3052791</v>
      </c>
    </row>
    <row r="12" spans="1:5" x14ac:dyDescent="0.25">
      <c r="A12" s="17" t="s">
        <v>955</v>
      </c>
      <c r="B12" s="19">
        <v>6175848</v>
      </c>
      <c r="C12" s="19">
        <v>8788327</v>
      </c>
      <c r="D12" s="19">
        <v>1589602</v>
      </c>
      <c r="E12" s="19">
        <v>16553777</v>
      </c>
    </row>
    <row r="13" spans="1:5" x14ac:dyDescent="0.25">
      <c r="A13" s="17" t="s">
        <v>953</v>
      </c>
      <c r="B13" s="19">
        <v>7299131</v>
      </c>
      <c r="C13" s="19">
        <v>1252527</v>
      </c>
      <c r="D13" s="19">
        <v>414501</v>
      </c>
      <c r="E13" s="19">
        <v>8966159</v>
      </c>
    </row>
    <row r="14" spans="1:5" x14ac:dyDescent="0.25">
      <c r="A14" s="17" t="s">
        <v>952</v>
      </c>
      <c r="B14" s="19">
        <v>250245</v>
      </c>
      <c r="C14" s="19">
        <v>384397</v>
      </c>
      <c r="D14" s="19">
        <v>480443</v>
      </c>
      <c r="E14" s="19">
        <v>1115085</v>
      </c>
    </row>
    <row r="15" spans="1:5" x14ac:dyDescent="0.25">
      <c r="A15" s="12" t="s">
        <v>929</v>
      </c>
      <c r="B15" s="21">
        <v>22278934</v>
      </c>
      <c r="C15" s="21">
        <v>57899064</v>
      </c>
      <c r="D15" s="21">
        <v>8451189</v>
      </c>
      <c r="E15" s="21">
        <v>88629187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67"/>
  <sheetViews>
    <sheetView tabSelected="1" workbookViewId="0">
      <selection activeCell="C9" sqref="C9"/>
    </sheetView>
  </sheetViews>
  <sheetFormatPr defaultRowHeight="15" x14ac:dyDescent="0.25"/>
  <cols>
    <col min="1" max="1" width="11.85546875" style="7" bestFit="1" customWidth="1"/>
    <col min="2" max="2" width="9.140625" style="7"/>
    <col min="3" max="3" width="10.5703125" style="7" bestFit="1" customWidth="1"/>
    <col min="4" max="4" width="9.140625" style="7"/>
    <col min="5" max="5" width="9.85546875" style="7" bestFit="1" customWidth="1"/>
    <col min="6" max="6" width="9.140625" style="7"/>
    <col min="7" max="8" width="17.7109375" style="7" bestFit="1" customWidth="1"/>
    <col min="9" max="9" width="7.28515625" style="7" customWidth="1"/>
    <col min="10" max="10" width="14.28515625" style="7" bestFit="1" customWidth="1"/>
    <col min="11" max="16384" width="9.140625" style="7"/>
  </cols>
  <sheetData>
    <row r="1" spans="1:10" x14ac:dyDescent="0.25">
      <c r="A1" s="7" t="s">
        <v>968</v>
      </c>
      <c r="B1" s="7" t="s">
        <v>969</v>
      </c>
      <c r="C1" s="7" t="s">
        <v>970</v>
      </c>
      <c r="D1" s="7" t="s">
        <v>971</v>
      </c>
      <c r="E1" s="7" t="s">
        <v>950</v>
      </c>
    </row>
    <row r="2" spans="1:10" x14ac:dyDescent="0.25">
      <c r="A2" s="22">
        <v>40179</v>
      </c>
      <c r="B2" s="7" t="s">
        <v>964</v>
      </c>
      <c r="C2" s="7" t="s">
        <v>972</v>
      </c>
      <c r="D2" s="7">
        <v>2</v>
      </c>
      <c r="E2" s="23">
        <v>198</v>
      </c>
      <c r="G2" s="13" t="s">
        <v>979</v>
      </c>
      <c r="H2" s="13" t="s">
        <v>938</v>
      </c>
    </row>
    <row r="3" spans="1:10" x14ac:dyDescent="0.25">
      <c r="A3" s="22">
        <v>40180</v>
      </c>
      <c r="B3" s="7" t="s">
        <v>964</v>
      </c>
      <c r="C3" s="7" t="s">
        <v>973</v>
      </c>
      <c r="D3" s="7">
        <v>3</v>
      </c>
      <c r="E3" s="23">
        <v>297</v>
      </c>
      <c r="G3" s="13" t="s">
        <v>928</v>
      </c>
      <c r="H3" s="13" t="s">
        <v>963</v>
      </c>
      <c r="I3" s="13" t="s">
        <v>964</v>
      </c>
      <c r="J3" s="13" t="s">
        <v>929</v>
      </c>
    </row>
    <row r="4" spans="1:10" x14ac:dyDescent="0.25">
      <c r="A4" s="22">
        <v>40181</v>
      </c>
      <c r="B4" s="7" t="s">
        <v>963</v>
      </c>
      <c r="C4" s="7" t="s">
        <v>974</v>
      </c>
      <c r="D4" s="7">
        <v>1</v>
      </c>
      <c r="E4" s="23">
        <v>99</v>
      </c>
      <c r="G4" s="10" t="s">
        <v>973</v>
      </c>
      <c r="H4" s="24">
        <v>594</v>
      </c>
      <c r="I4" s="24">
        <v>1485</v>
      </c>
      <c r="J4" s="24">
        <v>2079</v>
      </c>
    </row>
    <row r="5" spans="1:10" x14ac:dyDescent="0.25">
      <c r="A5" s="22">
        <v>40182</v>
      </c>
      <c r="B5" s="7" t="s">
        <v>964</v>
      </c>
      <c r="C5" s="7" t="s">
        <v>975</v>
      </c>
      <c r="D5" s="7">
        <v>1</v>
      </c>
      <c r="E5" s="23">
        <v>99</v>
      </c>
      <c r="G5" s="10" t="s">
        <v>972</v>
      </c>
      <c r="H5" s="24">
        <v>3465</v>
      </c>
      <c r="I5" s="24">
        <v>1881</v>
      </c>
      <c r="J5" s="24">
        <v>5346</v>
      </c>
    </row>
    <row r="6" spans="1:10" x14ac:dyDescent="0.25">
      <c r="A6" s="22">
        <v>40183</v>
      </c>
      <c r="B6" s="7" t="s">
        <v>963</v>
      </c>
      <c r="C6" s="7" t="s">
        <v>975</v>
      </c>
      <c r="D6" s="7">
        <v>2</v>
      </c>
      <c r="E6" s="23">
        <v>198</v>
      </c>
      <c r="G6" s="10" t="s">
        <v>975</v>
      </c>
      <c r="H6" s="24">
        <v>2871</v>
      </c>
      <c r="I6" s="24">
        <v>2970</v>
      </c>
      <c r="J6" s="24">
        <v>5841</v>
      </c>
    </row>
    <row r="7" spans="1:10" x14ac:dyDescent="0.25">
      <c r="A7" s="22">
        <v>40184</v>
      </c>
      <c r="B7" s="7" t="s">
        <v>963</v>
      </c>
      <c r="C7" s="7" t="s">
        <v>972</v>
      </c>
      <c r="D7" s="7">
        <v>4</v>
      </c>
      <c r="E7" s="23">
        <v>396</v>
      </c>
      <c r="G7" s="14" t="s">
        <v>929</v>
      </c>
      <c r="H7" s="25">
        <v>6930</v>
      </c>
      <c r="I7" s="25">
        <v>6336</v>
      </c>
      <c r="J7" s="25">
        <v>13266</v>
      </c>
    </row>
    <row r="8" spans="1:10" x14ac:dyDescent="0.25">
      <c r="A8" s="22">
        <v>40185</v>
      </c>
      <c r="B8" s="7" t="s">
        <v>964</v>
      </c>
      <c r="C8" s="7" t="s">
        <v>976</v>
      </c>
      <c r="D8" s="7">
        <v>5</v>
      </c>
      <c r="E8" s="23">
        <v>495</v>
      </c>
    </row>
    <row r="9" spans="1:10" x14ac:dyDescent="0.25">
      <c r="A9" s="22">
        <v>40186</v>
      </c>
      <c r="B9" s="7" t="s">
        <v>963</v>
      </c>
      <c r="C9" s="7" t="s">
        <v>977</v>
      </c>
      <c r="D9" s="7">
        <v>2</v>
      </c>
      <c r="E9" s="23">
        <v>198</v>
      </c>
    </row>
    <row r="10" spans="1:10" x14ac:dyDescent="0.25">
      <c r="A10" s="22">
        <v>40187</v>
      </c>
      <c r="B10" s="7" t="s">
        <v>963</v>
      </c>
      <c r="C10" s="7" t="s">
        <v>972</v>
      </c>
      <c r="D10" s="7">
        <v>5</v>
      </c>
      <c r="E10" s="23">
        <v>495</v>
      </c>
    </row>
    <row r="11" spans="1:10" x14ac:dyDescent="0.25">
      <c r="A11" s="22">
        <v>40188</v>
      </c>
      <c r="B11" s="7" t="s">
        <v>964</v>
      </c>
      <c r="C11" s="7" t="s">
        <v>978</v>
      </c>
      <c r="D11" s="7">
        <v>1</v>
      </c>
      <c r="E11" s="23">
        <v>99</v>
      </c>
    </row>
    <row r="12" spans="1:10" x14ac:dyDescent="0.25">
      <c r="A12" s="22">
        <v>40189</v>
      </c>
      <c r="B12" s="7" t="s">
        <v>964</v>
      </c>
      <c r="C12" s="7" t="s">
        <v>975</v>
      </c>
      <c r="D12" s="7">
        <v>1</v>
      </c>
      <c r="E12" s="23">
        <v>99</v>
      </c>
    </row>
    <row r="13" spans="1:10" x14ac:dyDescent="0.25">
      <c r="A13" s="22">
        <v>40190</v>
      </c>
      <c r="B13" s="7" t="s">
        <v>964</v>
      </c>
      <c r="C13" s="7" t="s">
        <v>974</v>
      </c>
      <c r="D13" s="7">
        <v>2</v>
      </c>
      <c r="E13" s="23">
        <v>198</v>
      </c>
    </row>
    <row r="14" spans="1:10" x14ac:dyDescent="0.25">
      <c r="A14" s="22">
        <v>40191</v>
      </c>
      <c r="B14" s="7" t="s">
        <v>963</v>
      </c>
      <c r="C14" s="7" t="s">
        <v>972</v>
      </c>
      <c r="D14" s="7">
        <v>2</v>
      </c>
      <c r="E14" s="23">
        <v>198</v>
      </c>
    </row>
    <row r="15" spans="1:10" x14ac:dyDescent="0.25">
      <c r="A15" s="22">
        <v>40192</v>
      </c>
      <c r="B15" s="7" t="s">
        <v>964</v>
      </c>
      <c r="C15" s="7" t="s">
        <v>973</v>
      </c>
      <c r="D15" s="7">
        <v>5</v>
      </c>
      <c r="E15" s="23">
        <v>495</v>
      </c>
    </row>
    <row r="16" spans="1:10" x14ac:dyDescent="0.25">
      <c r="A16" s="22">
        <v>40193</v>
      </c>
      <c r="B16" s="7" t="s">
        <v>963</v>
      </c>
      <c r="C16" s="7" t="s">
        <v>974</v>
      </c>
      <c r="D16" s="7">
        <v>1</v>
      </c>
      <c r="E16" s="23">
        <v>99</v>
      </c>
    </row>
    <row r="17" spans="1:5" x14ac:dyDescent="0.25">
      <c r="A17" s="22">
        <v>40194</v>
      </c>
      <c r="B17" s="7" t="s">
        <v>963</v>
      </c>
      <c r="C17" s="7" t="s">
        <v>975</v>
      </c>
      <c r="D17" s="7">
        <v>1</v>
      </c>
      <c r="E17" s="23">
        <v>99</v>
      </c>
    </row>
    <row r="18" spans="1:5" x14ac:dyDescent="0.25">
      <c r="A18" s="22">
        <v>40195</v>
      </c>
      <c r="B18" s="7" t="s">
        <v>964</v>
      </c>
      <c r="C18" s="7" t="s">
        <v>975</v>
      </c>
      <c r="D18" s="7">
        <v>2</v>
      </c>
      <c r="E18" s="23">
        <v>198</v>
      </c>
    </row>
    <row r="19" spans="1:5" x14ac:dyDescent="0.25">
      <c r="A19" s="22">
        <v>40196</v>
      </c>
      <c r="B19" s="7" t="s">
        <v>963</v>
      </c>
      <c r="C19" s="7" t="s">
        <v>972</v>
      </c>
      <c r="D19" s="7">
        <v>2</v>
      </c>
      <c r="E19" s="23">
        <v>198</v>
      </c>
    </row>
    <row r="20" spans="1:5" x14ac:dyDescent="0.25">
      <c r="A20" s="22">
        <v>40197</v>
      </c>
      <c r="B20" s="7" t="s">
        <v>963</v>
      </c>
      <c r="C20" s="7" t="s">
        <v>976</v>
      </c>
      <c r="D20" s="7">
        <v>3</v>
      </c>
      <c r="E20" s="23">
        <v>297</v>
      </c>
    </row>
    <row r="21" spans="1:5" x14ac:dyDescent="0.25">
      <c r="A21" s="22">
        <v>40198</v>
      </c>
      <c r="B21" s="7" t="s">
        <v>964</v>
      </c>
      <c r="C21" s="7" t="s">
        <v>977</v>
      </c>
      <c r="D21" s="7">
        <v>1</v>
      </c>
      <c r="E21" s="23">
        <v>99</v>
      </c>
    </row>
    <row r="22" spans="1:5" x14ac:dyDescent="0.25">
      <c r="A22" s="22">
        <v>40199</v>
      </c>
      <c r="B22" s="7" t="s">
        <v>964</v>
      </c>
      <c r="C22" s="7" t="s">
        <v>972</v>
      </c>
      <c r="D22" s="7">
        <v>1</v>
      </c>
      <c r="E22" s="23">
        <v>99</v>
      </c>
    </row>
    <row r="23" spans="1:5" x14ac:dyDescent="0.25">
      <c r="A23" s="22">
        <v>40200</v>
      </c>
      <c r="B23" s="7" t="s">
        <v>964</v>
      </c>
      <c r="C23" s="7" t="s">
        <v>978</v>
      </c>
      <c r="D23" s="7">
        <v>2</v>
      </c>
      <c r="E23" s="23">
        <v>198</v>
      </c>
    </row>
    <row r="24" spans="1:5" x14ac:dyDescent="0.25">
      <c r="A24" s="22">
        <v>40201</v>
      </c>
      <c r="B24" s="7" t="s">
        <v>963</v>
      </c>
      <c r="C24" s="7" t="s">
        <v>975</v>
      </c>
      <c r="D24" s="7">
        <v>4</v>
      </c>
      <c r="E24" s="23">
        <v>396</v>
      </c>
    </row>
    <row r="25" spans="1:5" x14ac:dyDescent="0.25">
      <c r="A25" s="22">
        <v>40202</v>
      </c>
      <c r="B25" s="7" t="s">
        <v>964</v>
      </c>
      <c r="C25" s="7" t="s">
        <v>974</v>
      </c>
      <c r="D25" s="7">
        <v>5</v>
      </c>
      <c r="E25" s="23">
        <v>495</v>
      </c>
    </row>
    <row r="26" spans="1:5" x14ac:dyDescent="0.25">
      <c r="A26" s="22">
        <v>40203</v>
      </c>
      <c r="B26" s="7" t="s">
        <v>963</v>
      </c>
      <c r="C26" s="7" t="s">
        <v>972</v>
      </c>
      <c r="D26" s="7">
        <v>2</v>
      </c>
      <c r="E26" s="23">
        <v>198</v>
      </c>
    </row>
    <row r="27" spans="1:5" x14ac:dyDescent="0.25">
      <c r="A27" s="22">
        <v>40204</v>
      </c>
      <c r="B27" s="7" t="s">
        <v>963</v>
      </c>
      <c r="C27" s="7" t="s">
        <v>973</v>
      </c>
      <c r="D27" s="7">
        <v>5</v>
      </c>
      <c r="E27" s="23">
        <v>495</v>
      </c>
    </row>
    <row r="28" spans="1:5" x14ac:dyDescent="0.25">
      <c r="A28" s="22">
        <v>40205</v>
      </c>
      <c r="B28" s="7" t="s">
        <v>964</v>
      </c>
      <c r="C28" s="7" t="s">
        <v>974</v>
      </c>
      <c r="D28" s="7">
        <v>1</v>
      </c>
      <c r="E28" s="23">
        <v>99</v>
      </c>
    </row>
    <row r="29" spans="1:5" x14ac:dyDescent="0.25">
      <c r="A29" s="22">
        <v>40206</v>
      </c>
      <c r="B29" s="7" t="s">
        <v>963</v>
      </c>
      <c r="C29" s="7" t="s">
        <v>975</v>
      </c>
      <c r="D29" s="7">
        <v>1</v>
      </c>
      <c r="E29" s="23">
        <v>99</v>
      </c>
    </row>
    <row r="30" spans="1:5" x14ac:dyDescent="0.25">
      <c r="A30" s="22">
        <v>40207</v>
      </c>
      <c r="B30" s="7" t="s">
        <v>963</v>
      </c>
      <c r="C30" s="7" t="s">
        <v>975</v>
      </c>
      <c r="D30" s="7">
        <v>2</v>
      </c>
      <c r="E30" s="23">
        <v>198</v>
      </c>
    </row>
    <row r="31" spans="1:5" x14ac:dyDescent="0.25">
      <c r="A31" s="22">
        <v>40208</v>
      </c>
      <c r="B31" s="7" t="s">
        <v>964</v>
      </c>
      <c r="C31" s="7" t="s">
        <v>972</v>
      </c>
      <c r="D31" s="7">
        <v>2</v>
      </c>
      <c r="E31" s="23">
        <v>198</v>
      </c>
    </row>
    <row r="32" spans="1:5" x14ac:dyDescent="0.25">
      <c r="A32" s="22">
        <v>40209</v>
      </c>
      <c r="B32" s="7" t="s">
        <v>964</v>
      </c>
      <c r="C32" s="7" t="s">
        <v>976</v>
      </c>
      <c r="D32" s="7">
        <v>5</v>
      </c>
      <c r="E32" s="23">
        <v>495</v>
      </c>
    </row>
    <row r="33" spans="1:5" x14ac:dyDescent="0.25">
      <c r="A33" s="22">
        <v>40210</v>
      </c>
      <c r="B33" s="7" t="s">
        <v>964</v>
      </c>
      <c r="C33" s="7" t="s">
        <v>977</v>
      </c>
      <c r="D33" s="7">
        <v>1</v>
      </c>
      <c r="E33" s="23">
        <v>99</v>
      </c>
    </row>
    <row r="34" spans="1:5" x14ac:dyDescent="0.25">
      <c r="A34" s="22">
        <v>40211</v>
      </c>
      <c r="B34" s="7" t="s">
        <v>963</v>
      </c>
      <c r="C34" s="7" t="s">
        <v>972</v>
      </c>
      <c r="D34" s="7">
        <v>1</v>
      </c>
      <c r="E34" s="23">
        <v>99</v>
      </c>
    </row>
    <row r="35" spans="1:5" x14ac:dyDescent="0.25">
      <c r="A35" s="22">
        <v>40212</v>
      </c>
      <c r="B35" s="7" t="s">
        <v>964</v>
      </c>
      <c r="C35" s="7" t="s">
        <v>978</v>
      </c>
      <c r="D35" s="7">
        <v>2</v>
      </c>
      <c r="E35" s="23">
        <v>198</v>
      </c>
    </row>
    <row r="36" spans="1:5" x14ac:dyDescent="0.25">
      <c r="A36" s="22">
        <v>40213</v>
      </c>
      <c r="B36" s="7" t="s">
        <v>963</v>
      </c>
      <c r="C36" s="7" t="s">
        <v>975</v>
      </c>
      <c r="D36" s="7">
        <v>3</v>
      </c>
      <c r="E36" s="23">
        <v>297</v>
      </c>
    </row>
    <row r="37" spans="1:5" x14ac:dyDescent="0.25">
      <c r="A37" s="22">
        <v>40214</v>
      </c>
      <c r="B37" s="7" t="s">
        <v>963</v>
      </c>
      <c r="C37" s="7" t="s">
        <v>974</v>
      </c>
      <c r="D37" s="7">
        <v>1</v>
      </c>
      <c r="E37" s="23">
        <v>99</v>
      </c>
    </row>
    <row r="38" spans="1:5" x14ac:dyDescent="0.25">
      <c r="A38" s="22">
        <v>40215</v>
      </c>
      <c r="B38" s="7" t="s">
        <v>964</v>
      </c>
      <c r="C38" s="7" t="s">
        <v>972</v>
      </c>
      <c r="D38" s="7">
        <v>1</v>
      </c>
      <c r="E38" s="23">
        <v>99</v>
      </c>
    </row>
    <row r="39" spans="1:5" x14ac:dyDescent="0.25">
      <c r="A39" s="22">
        <v>40216</v>
      </c>
      <c r="B39" s="7" t="s">
        <v>963</v>
      </c>
      <c r="C39" s="7" t="s">
        <v>973</v>
      </c>
      <c r="D39" s="7">
        <v>2</v>
      </c>
      <c r="E39" s="23">
        <v>198</v>
      </c>
    </row>
    <row r="40" spans="1:5" x14ac:dyDescent="0.25">
      <c r="A40" s="22">
        <v>40217</v>
      </c>
      <c r="B40" s="7" t="s">
        <v>963</v>
      </c>
      <c r="C40" s="7" t="s">
        <v>974</v>
      </c>
      <c r="D40" s="7">
        <v>4</v>
      </c>
      <c r="E40" s="23">
        <v>396</v>
      </c>
    </row>
    <row r="41" spans="1:5" x14ac:dyDescent="0.25">
      <c r="A41" s="22">
        <v>40218</v>
      </c>
      <c r="B41" s="7" t="s">
        <v>964</v>
      </c>
      <c r="C41" s="7" t="s">
        <v>975</v>
      </c>
      <c r="D41" s="7">
        <v>5</v>
      </c>
      <c r="E41" s="23">
        <v>495</v>
      </c>
    </row>
    <row r="42" spans="1:5" x14ac:dyDescent="0.25">
      <c r="A42" s="22">
        <v>40219</v>
      </c>
      <c r="B42" s="7" t="s">
        <v>964</v>
      </c>
      <c r="C42" s="7" t="s">
        <v>975</v>
      </c>
      <c r="D42" s="7">
        <v>2</v>
      </c>
      <c r="E42" s="23">
        <v>198</v>
      </c>
    </row>
    <row r="43" spans="1:5" x14ac:dyDescent="0.25">
      <c r="A43" s="22">
        <v>40220</v>
      </c>
      <c r="B43" s="7" t="s">
        <v>964</v>
      </c>
      <c r="C43" s="7" t="s">
        <v>972</v>
      </c>
      <c r="D43" s="7">
        <v>5</v>
      </c>
      <c r="E43" s="23">
        <v>495</v>
      </c>
    </row>
    <row r="44" spans="1:5" x14ac:dyDescent="0.25">
      <c r="A44" s="22">
        <v>40221</v>
      </c>
      <c r="B44" s="7" t="s">
        <v>963</v>
      </c>
      <c r="C44" s="7" t="s">
        <v>976</v>
      </c>
      <c r="D44" s="7">
        <v>1</v>
      </c>
      <c r="E44" s="23">
        <v>99</v>
      </c>
    </row>
    <row r="45" spans="1:5" x14ac:dyDescent="0.25">
      <c r="A45" s="22">
        <v>40222</v>
      </c>
      <c r="B45" s="7" t="s">
        <v>964</v>
      </c>
      <c r="C45" s="7" t="s">
        <v>977</v>
      </c>
      <c r="D45" s="7">
        <v>1</v>
      </c>
      <c r="E45" s="23">
        <v>99</v>
      </c>
    </row>
    <row r="46" spans="1:5" x14ac:dyDescent="0.25">
      <c r="A46" s="22">
        <v>40223</v>
      </c>
      <c r="B46" s="7" t="s">
        <v>963</v>
      </c>
      <c r="C46" s="7" t="s">
        <v>972</v>
      </c>
      <c r="D46" s="7">
        <v>2</v>
      </c>
      <c r="E46" s="23">
        <v>198</v>
      </c>
    </row>
    <row r="47" spans="1:5" x14ac:dyDescent="0.25">
      <c r="A47" s="22">
        <v>40224</v>
      </c>
      <c r="B47" s="7" t="s">
        <v>963</v>
      </c>
      <c r="C47" s="7" t="s">
        <v>978</v>
      </c>
      <c r="D47" s="7">
        <v>2</v>
      </c>
      <c r="E47" s="23">
        <v>198</v>
      </c>
    </row>
    <row r="48" spans="1:5" x14ac:dyDescent="0.25">
      <c r="A48" s="22">
        <v>40225</v>
      </c>
      <c r="B48" s="7" t="s">
        <v>964</v>
      </c>
      <c r="C48" s="7" t="s">
        <v>975</v>
      </c>
      <c r="D48" s="7">
        <v>5</v>
      </c>
      <c r="E48" s="23">
        <v>495</v>
      </c>
    </row>
    <row r="49" spans="1:5" x14ac:dyDescent="0.25">
      <c r="A49" s="22">
        <v>40226</v>
      </c>
      <c r="B49" s="7" t="s">
        <v>963</v>
      </c>
      <c r="C49" s="7" t="s">
        <v>974</v>
      </c>
      <c r="D49" s="7">
        <v>1</v>
      </c>
      <c r="E49" s="23">
        <v>99</v>
      </c>
    </row>
    <row r="50" spans="1:5" x14ac:dyDescent="0.25">
      <c r="A50" s="22">
        <v>40227</v>
      </c>
      <c r="B50" s="7" t="s">
        <v>963</v>
      </c>
      <c r="C50" s="7" t="s">
        <v>972</v>
      </c>
      <c r="D50" s="7">
        <v>1</v>
      </c>
      <c r="E50" s="23">
        <v>99</v>
      </c>
    </row>
    <row r="51" spans="1:5" x14ac:dyDescent="0.25">
      <c r="A51" s="22">
        <v>40228</v>
      </c>
      <c r="B51" s="7" t="s">
        <v>964</v>
      </c>
      <c r="C51" s="7" t="s">
        <v>973</v>
      </c>
      <c r="D51" s="7">
        <v>2</v>
      </c>
      <c r="E51" s="23">
        <v>198</v>
      </c>
    </row>
    <row r="52" spans="1:5" x14ac:dyDescent="0.25">
      <c r="A52" s="22">
        <v>40229</v>
      </c>
      <c r="B52" s="7" t="s">
        <v>964</v>
      </c>
      <c r="C52" s="7" t="s">
        <v>974</v>
      </c>
      <c r="D52" s="7">
        <v>3</v>
      </c>
      <c r="E52" s="23">
        <v>297</v>
      </c>
    </row>
    <row r="53" spans="1:5" x14ac:dyDescent="0.25">
      <c r="A53" s="22">
        <v>40230</v>
      </c>
      <c r="B53" s="7" t="s">
        <v>964</v>
      </c>
      <c r="C53" s="7" t="s">
        <v>975</v>
      </c>
      <c r="D53" s="7">
        <v>1</v>
      </c>
      <c r="E53" s="23">
        <v>99</v>
      </c>
    </row>
    <row r="54" spans="1:5" x14ac:dyDescent="0.25">
      <c r="A54" s="22">
        <v>40231</v>
      </c>
      <c r="B54" s="7" t="s">
        <v>963</v>
      </c>
      <c r="C54" s="7" t="s">
        <v>975</v>
      </c>
      <c r="D54" s="7">
        <v>1</v>
      </c>
      <c r="E54" s="23">
        <v>99</v>
      </c>
    </row>
    <row r="55" spans="1:5" x14ac:dyDescent="0.25">
      <c r="A55" s="22">
        <v>40232</v>
      </c>
      <c r="B55" s="7" t="s">
        <v>964</v>
      </c>
      <c r="C55" s="7" t="s">
        <v>972</v>
      </c>
      <c r="D55" s="7">
        <v>2</v>
      </c>
      <c r="E55" s="23">
        <v>198</v>
      </c>
    </row>
    <row r="56" spans="1:5" x14ac:dyDescent="0.25">
      <c r="A56" s="22">
        <v>40233</v>
      </c>
      <c r="B56" s="7" t="s">
        <v>963</v>
      </c>
      <c r="C56" s="7" t="s">
        <v>976</v>
      </c>
      <c r="D56" s="7">
        <v>4</v>
      </c>
      <c r="E56" s="23">
        <v>396</v>
      </c>
    </row>
    <row r="57" spans="1:5" x14ac:dyDescent="0.25">
      <c r="A57" s="22">
        <v>40234</v>
      </c>
      <c r="B57" s="7" t="s">
        <v>963</v>
      </c>
      <c r="C57" s="7" t="s">
        <v>977</v>
      </c>
      <c r="D57" s="7">
        <v>5</v>
      </c>
      <c r="E57" s="23">
        <v>495</v>
      </c>
    </row>
    <row r="58" spans="1:5" x14ac:dyDescent="0.25">
      <c r="A58" s="22">
        <v>40235</v>
      </c>
      <c r="B58" s="7" t="s">
        <v>964</v>
      </c>
      <c r="C58" s="7" t="s">
        <v>972</v>
      </c>
      <c r="D58" s="7">
        <v>2</v>
      </c>
      <c r="E58" s="23">
        <v>198</v>
      </c>
    </row>
    <row r="59" spans="1:5" x14ac:dyDescent="0.25">
      <c r="A59" s="22">
        <v>40236</v>
      </c>
      <c r="B59" s="7" t="s">
        <v>963</v>
      </c>
      <c r="C59" s="7" t="s">
        <v>978</v>
      </c>
      <c r="D59" s="7">
        <v>5</v>
      </c>
      <c r="E59" s="23">
        <v>495</v>
      </c>
    </row>
    <row r="60" spans="1:5" x14ac:dyDescent="0.25">
      <c r="A60" s="22">
        <v>40237</v>
      </c>
      <c r="B60" s="7" t="s">
        <v>963</v>
      </c>
      <c r="C60" s="7" t="s">
        <v>975</v>
      </c>
      <c r="D60" s="7">
        <v>1</v>
      </c>
      <c r="E60" s="23">
        <v>99</v>
      </c>
    </row>
    <row r="61" spans="1:5" x14ac:dyDescent="0.25">
      <c r="A61" s="22">
        <v>40238</v>
      </c>
      <c r="B61" s="7" t="s">
        <v>964</v>
      </c>
      <c r="C61" s="7" t="s">
        <v>974</v>
      </c>
      <c r="D61" s="7">
        <v>1</v>
      </c>
      <c r="E61" s="23">
        <v>99</v>
      </c>
    </row>
    <row r="62" spans="1:5" x14ac:dyDescent="0.25">
      <c r="A62" s="22">
        <v>40239</v>
      </c>
      <c r="B62" s="7" t="s">
        <v>964</v>
      </c>
      <c r="C62" s="7" t="s">
        <v>972</v>
      </c>
      <c r="D62" s="7">
        <v>2</v>
      </c>
      <c r="E62" s="23">
        <v>198</v>
      </c>
    </row>
    <row r="63" spans="1:5" x14ac:dyDescent="0.25">
      <c r="A63" s="22">
        <v>40240</v>
      </c>
      <c r="B63" s="7" t="s">
        <v>964</v>
      </c>
      <c r="C63" s="7" t="s">
        <v>973</v>
      </c>
      <c r="D63" s="7">
        <v>2</v>
      </c>
      <c r="E63" s="23">
        <v>198</v>
      </c>
    </row>
    <row r="64" spans="1:5" x14ac:dyDescent="0.25">
      <c r="A64" s="22">
        <v>40241</v>
      </c>
      <c r="B64" s="7" t="s">
        <v>963</v>
      </c>
      <c r="C64" s="7" t="s">
        <v>974</v>
      </c>
      <c r="D64" s="7">
        <v>5</v>
      </c>
      <c r="E64" s="23">
        <v>495</v>
      </c>
    </row>
    <row r="65" spans="1:5" x14ac:dyDescent="0.25">
      <c r="A65" s="22">
        <v>40242</v>
      </c>
      <c r="B65" s="7" t="s">
        <v>964</v>
      </c>
      <c r="C65" s="7" t="s">
        <v>975</v>
      </c>
      <c r="D65" s="7">
        <v>1</v>
      </c>
      <c r="E65" s="23">
        <v>99</v>
      </c>
    </row>
    <row r="66" spans="1:5" x14ac:dyDescent="0.25">
      <c r="A66" s="22">
        <v>40243</v>
      </c>
      <c r="B66" s="7" t="s">
        <v>963</v>
      </c>
      <c r="C66" s="7" t="s">
        <v>975</v>
      </c>
      <c r="D66" s="7">
        <v>1</v>
      </c>
      <c r="E66" s="23">
        <v>99</v>
      </c>
    </row>
    <row r="67" spans="1:5" x14ac:dyDescent="0.25">
      <c r="A67" s="22">
        <v>40244</v>
      </c>
      <c r="B67" s="7" t="s">
        <v>963</v>
      </c>
      <c r="C67" s="7" t="s">
        <v>972</v>
      </c>
      <c r="D67" s="7">
        <v>2</v>
      </c>
      <c r="E67" s="23">
        <v>198</v>
      </c>
    </row>
    <row r="68" spans="1:5" x14ac:dyDescent="0.25">
      <c r="A68" s="22">
        <v>40245</v>
      </c>
      <c r="B68" s="7" t="s">
        <v>964</v>
      </c>
      <c r="C68" s="7" t="s">
        <v>976</v>
      </c>
      <c r="D68" s="7">
        <v>3</v>
      </c>
      <c r="E68" s="23">
        <v>297</v>
      </c>
    </row>
    <row r="69" spans="1:5" x14ac:dyDescent="0.25">
      <c r="A69" s="22">
        <v>40246</v>
      </c>
      <c r="B69" s="7" t="s">
        <v>963</v>
      </c>
      <c r="C69" s="7" t="s">
        <v>977</v>
      </c>
      <c r="D69" s="7">
        <v>1</v>
      </c>
      <c r="E69" s="23">
        <v>99</v>
      </c>
    </row>
    <row r="70" spans="1:5" x14ac:dyDescent="0.25">
      <c r="A70" s="22">
        <v>40247</v>
      </c>
      <c r="B70" s="7" t="s">
        <v>963</v>
      </c>
      <c r="C70" s="7" t="s">
        <v>972</v>
      </c>
      <c r="D70" s="7">
        <v>1</v>
      </c>
      <c r="E70" s="23">
        <v>99</v>
      </c>
    </row>
    <row r="71" spans="1:5" x14ac:dyDescent="0.25">
      <c r="A71" s="22">
        <v>40248</v>
      </c>
      <c r="B71" s="7" t="s">
        <v>964</v>
      </c>
      <c r="C71" s="7" t="s">
        <v>978</v>
      </c>
      <c r="D71" s="7">
        <v>2</v>
      </c>
      <c r="E71" s="23">
        <v>198</v>
      </c>
    </row>
    <row r="72" spans="1:5" x14ac:dyDescent="0.25">
      <c r="A72" s="22">
        <v>40249</v>
      </c>
      <c r="B72" s="7" t="s">
        <v>964</v>
      </c>
      <c r="C72" s="7" t="s">
        <v>975</v>
      </c>
      <c r="D72" s="7">
        <v>4</v>
      </c>
      <c r="E72" s="23">
        <v>396</v>
      </c>
    </row>
    <row r="73" spans="1:5" x14ac:dyDescent="0.25">
      <c r="A73" s="22">
        <v>40250</v>
      </c>
      <c r="B73" s="7" t="s">
        <v>964</v>
      </c>
      <c r="C73" s="7" t="s">
        <v>974</v>
      </c>
      <c r="D73" s="7">
        <v>5</v>
      </c>
      <c r="E73" s="23">
        <v>495</v>
      </c>
    </row>
    <row r="74" spans="1:5" x14ac:dyDescent="0.25">
      <c r="A74" s="22">
        <v>40251</v>
      </c>
      <c r="B74" s="7" t="s">
        <v>963</v>
      </c>
      <c r="C74" s="7" t="s">
        <v>972</v>
      </c>
      <c r="D74" s="7">
        <v>2</v>
      </c>
      <c r="E74" s="23">
        <v>198</v>
      </c>
    </row>
    <row r="75" spans="1:5" x14ac:dyDescent="0.25">
      <c r="A75" s="22">
        <v>40252</v>
      </c>
      <c r="B75" s="7" t="s">
        <v>964</v>
      </c>
      <c r="C75" s="7" t="s">
        <v>973</v>
      </c>
      <c r="D75" s="7">
        <v>5</v>
      </c>
      <c r="E75" s="23">
        <v>495</v>
      </c>
    </row>
    <row r="76" spans="1:5" x14ac:dyDescent="0.25">
      <c r="A76" s="22">
        <v>40253</v>
      </c>
      <c r="B76" s="7" t="s">
        <v>963</v>
      </c>
      <c r="C76" s="7" t="s">
        <v>974</v>
      </c>
      <c r="D76" s="7">
        <v>1</v>
      </c>
      <c r="E76" s="23">
        <v>99</v>
      </c>
    </row>
    <row r="77" spans="1:5" x14ac:dyDescent="0.25">
      <c r="A77" s="22">
        <v>40254</v>
      </c>
      <c r="B77" s="7" t="s">
        <v>963</v>
      </c>
      <c r="C77" s="7" t="s">
        <v>975</v>
      </c>
      <c r="D77" s="7">
        <v>1</v>
      </c>
      <c r="E77" s="23">
        <v>99</v>
      </c>
    </row>
    <row r="78" spans="1:5" x14ac:dyDescent="0.25">
      <c r="A78" s="22">
        <v>40255</v>
      </c>
      <c r="B78" s="7" t="s">
        <v>964</v>
      </c>
      <c r="C78" s="7" t="s">
        <v>975</v>
      </c>
      <c r="D78" s="7">
        <v>2</v>
      </c>
      <c r="E78" s="23">
        <v>198</v>
      </c>
    </row>
    <row r="79" spans="1:5" x14ac:dyDescent="0.25">
      <c r="A79" s="22">
        <v>40256</v>
      </c>
      <c r="B79" s="7" t="s">
        <v>963</v>
      </c>
      <c r="C79" s="7" t="s">
        <v>972</v>
      </c>
      <c r="D79" s="7">
        <v>2</v>
      </c>
      <c r="E79" s="23">
        <v>198</v>
      </c>
    </row>
    <row r="80" spans="1:5" x14ac:dyDescent="0.25">
      <c r="A80" s="22">
        <v>40257</v>
      </c>
      <c r="B80" s="7" t="s">
        <v>963</v>
      </c>
      <c r="C80" s="7" t="s">
        <v>976</v>
      </c>
      <c r="D80" s="7">
        <v>5</v>
      </c>
      <c r="E80" s="23">
        <v>495</v>
      </c>
    </row>
    <row r="81" spans="1:5" x14ac:dyDescent="0.25">
      <c r="A81" s="22">
        <v>40258</v>
      </c>
      <c r="B81" s="7" t="s">
        <v>964</v>
      </c>
      <c r="C81" s="7" t="s">
        <v>977</v>
      </c>
      <c r="D81" s="7">
        <v>1</v>
      </c>
      <c r="E81" s="23">
        <v>99</v>
      </c>
    </row>
    <row r="82" spans="1:5" x14ac:dyDescent="0.25">
      <c r="A82" s="22">
        <v>40259</v>
      </c>
      <c r="B82" s="7" t="s">
        <v>964</v>
      </c>
      <c r="C82" s="7" t="s">
        <v>972</v>
      </c>
      <c r="D82" s="7">
        <v>1</v>
      </c>
      <c r="E82" s="23">
        <v>99</v>
      </c>
    </row>
    <row r="83" spans="1:5" x14ac:dyDescent="0.25">
      <c r="A83" s="22">
        <v>40260</v>
      </c>
      <c r="B83" s="7" t="s">
        <v>964</v>
      </c>
      <c r="C83" s="7" t="s">
        <v>978</v>
      </c>
      <c r="D83" s="7">
        <v>2</v>
      </c>
      <c r="E83" s="23">
        <v>198</v>
      </c>
    </row>
    <row r="84" spans="1:5" x14ac:dyDescent="0.25">
      <c r="A84" s="22">
        <v>40261</v>
      </c>
      <c r="B84" s="7" t="s">
        <v>963</v>
      </c>
      <c r="C84" s="7" t="s">
        <v>975</v>
      </c>
      <c r="D84" s="7">
        <v>3</v>
      </c>
      <c r="E84" s="23">
        <v>297</v>
      </c>
    </row>
    <row r="85" spans="1:5" x14ac:dyDescent="0.25">
      <c r="A85" s="22">
        <v>40262</v>
      </c>
      <c r="B85" s="7" t="s">
        <v>964</v>
      </c>
      <c r="C85" s="7" t="s">
        <v>974</v>
      </c>
      <c r="D85" s="7">
        <v>1</v>
      </c>
      <c r="E85" s="23">
        <v>99</v>
      </c>
    </row>
    <row r="86" spans="1:5" x14ac:dyDescent="0.25">
      <c r="A86" s="22">
        <v>40263</v>
      </c>
      <c r="B86" s="7" t="s">
        <v>963</v>
      </c>
      <c r="C86" s="7" t="s">
        <v>972</v>
      </c>
      <c r="D86" s="7">
        <v>1</v>
      </c>
      <c r="E86" s="23">
        <v>99</v>
      </c>
    </row>
    <row r="87" spans="1:5" x14ac:dyDescent="0.25">
      <c r="A87" s="22">
        <v>40264</v>
      </c>
      <c r="B87" s="7" t="s">
        <v>963</v>
      </c>
      <c r="C87" s="7" t="s">
        <v>973</v>
      </c>
      <c r="D87" s="7">
        <v>2</v>
      </c>
      <c r="E87" s="23">
        <v>198</v>
      </c>
    </row>
    <row r="88" spans="1:5" x14ac:dyDescent="0.25">
      <c r="A88" s="22">
        <v>40265</v>
      </c>
      <c r="B88" s="7" t="s">
        <v>964</v>
      </c>
      <c r="C88" s="7" t="s">
        <v>974</v>
      </c>
      <c r="D88" s="7">
        <v>4</v>
      </c>
      <c r="E88" s="23">
        <v>396</v>
      </c>
    </row>
    <row r="89" spans="1:5" x14ac:dyDescent="0.25">
      <c r="A89" s="22">
        <v>40266</v>
      </c>
      <c r="B89" s="7" t="s">
        <v>963</v>
      </c>
      <c r="C89" s="7" t="s">
        <v>975</v>
      </c>
      <c r="D89" s="7">
        <v>5</v>
      </c>
      <c r="E89" s="23">
        <v>495</v>
      </c>
    </row>
    <row r="90" spans="1:5" x14ac:dyDescent="0.25">
      <c r="A90" s="22">
        <v>40267</v>
      </c>
      <c r="B90" s="7" t="s">
        <v>963</v>
      </c>
      <c r="C90" s="7" t="s">
        <v>975</v>
      </c>
      <c r="D90" s="7">
        <v>2</v>
      </c>
      <c r="E90" s="23">
        <v>198</v>
      </c>
    </row>
    <row r="91" spans="1:5" x14ac:dyDescent="0.25">
      <c r="A91" s="22">
        <v>40268</v>
      </c>
      <c r="B91" s="7" t="s">
        <v>964</v>
      </c>
      <c r="C91" s="7" t="s">
        <v>972</v>
      </c>
      <c r="D91" s="7">
        <v>5</v>
      </c>
      <c r="E91" s="23">
        <v>495</v>
      </c>
    </row>
    <row r="92" spans="1:5" x14ac:dyDescent="0.25">
      <c r="A92" s="22">
        <v>40269</v>
      </c>
      <c r="B92" s="7" t="s">
        <v>964</v>
      </c>
      <c r="C92" s="7" t="s">
        <v>976</v>
      </c>
      <c r="D92" s="7">
        <v>1</v>
      </c>
      <c r="E92" s="23">
        <v>99</v>
      </c>
    </row>
    <row r="93" spans="1:5" x14ac:dyDescent="0.25">
      <c r="A93" s="22">
        <v>40270</v>
      </c>
      <c r="B93" s="7" t="s">
        <v>964</v>
      </c>
      <c r="C93" s="7" t="s">
        <v>977</v>
      </c>
      <c r="D93" s="7">
        <v>1</v>
      </c>
      <c r="E93" s="23">
        <v>99</v>
      </c>
    </row>
    <row r="94" spans="1:5" x14ac:dyDescent="0.25">
      <c r="A94" s="22">
        <v>40271</v>
      </c>
      <c r="B94" s="7" t="s">
        <v>963</v>
      </c>
      <c r="C94" s="7" t="s">
        <v>972</v>
      </c>
      <c r="D94" s="7">
        <v>2</v>
      </c>
      <c r="E94" s="23">
        <v>198</v>
      </c>
    </row>
    <row r="95" spans="1:5" x14ac:dyDescent="0.25">
      <c r="A95" s="22">
        <v>40272</v>
      </c>
      <c r="B95" s="7" t="s">
        <v>964</v>
      </c>
      <c r="C95" s="7" t="s">
        <v>978</v>
      </c>
      <c r="D95" s="7">
        <v>2</v>
      </c>
      <c r="E95" s="23">
        <v>198</v>
      </c>
    </row>
    <row r="96" spans="1:5" x14ac:dyDescent="0.25">
      <c r="A96" s="22">
        <v>40273</v>
      </c>
      <c r="B96" s="7" t="s">
        <v>963</v>
      </c>
      <c r="C96" s="7" t="s">
        <v>975</v>
      </c>
      <c r="D96" s="7">
        <v>5</v>
      </c>
      <c r="E96" s="23">
        <v>495</v>
      </c>
    </row>
    <row r="97" spans="1:5" x14ac:dyDescent="0.25">
      <c r="A97" s="22">
        <v>40274</v>
      </c>
      <c r="B97" s="7" t="s">
        <v>963</v>
      </c>
      <c r="C97" s="7" t="s">
        <v>974</v>
      </c>
      <c r="D97" s="7">
        <v>1</v>
      </c>
      <c r="E97" s="23">
        <v>99</v>
      </c>
    </row>
    <row r="98" spans="1:5" x14ac:dyDescent="0.25">
      <c r="A98" s="22">
        <v>40275</v>
      </c>
      <c r="B98" s="7" t="s">
        <v>964</v>
      </c>
      <c r="C98" s="7" t="s">
        <v>972</v>
      </c>
      <c r="D98" s="7">
        <v>1</v>
      </c>
      <c r="E98" s="23">
        <v>99</v>
      </c>
    </row>
    <row r="99" spans="1:5" x14ac:dyDescent="0.25">
      <c r="A99" s="22">
        <v>40276</v>
      </c>
      <c r="B99" s="7" t="s">
        <v>963</v>
      </c>
      <c r="C99" s="7" t="s">
        <v>973</v>
      </c>
      <c r="D99" s="7">
        <v>2</v>
      </c>
      <c r="E99" s="23">
        <v>198</v>
      </c>
    </row>
    <row r="100" spans="1:5" x14ac:dyDescent="0.25">
      <c r="A100" s="22">
        <v>40277</v>
      </c>
      <c r="B100" s="7" t="s">
        <v>963</v>
      </c>
      <c r="C100" s="7" t="s">
        <v>974</v>
      </c>
      <c r="D100" s="7">
        <v>3</v>
      </c>
      <c r="E100" s="23">
        <v>297</v>
      </c>
    </row>
    <row r="101" spans="1:5" x14ac:dyDescent="0.25">
      <c r="A101" s="22">
        <v>40278</v>
      </c>
      <c r="B101" s="7" t="s">
        <v>964</v>
      </c>
      <c r="C101" s="7" t="s">
        <v>975</v>
      </c>
      <c r="D101" s="7">
        <v>1</v>
      </c>
      <c r="E101" s="23">
        <v>99</v>
      </c>
    </row>
    <row r="102" spans="1:5" x14ac:dyDescent="0.25">
      <c r="A102" s="22">
        <v>40279</v>
      </c>
      <c r="B102" s="7" t="s">
        <v>964</v>
      </c>
      <c r="C102" s="7" t="s">
        <v>975</v>
      </c>
      <c r="D102" s="7">
        <v>1</v>
      </c>
      <c r="E102" s="23">
        <v>99</v>
      </c>
    </row>
    <row r="103" spans="1:5" x14ac:dyDescent="0.25">
      <c r="A103" s="22">
        <v>40280</v>
      </c>
      <c r="B103" s="7" t="s">
        <v>964</v>
      </c>
      <c r="C103" s="7" t="s">
        <v>972</v>
      </c>
      <c r="D103" s="7">
        <v>2</v>
      </c>
      <c r="E103" s="23">
        <v>198</v>
      </c>
    </row>
    <row r="104" spans="1:5" x14ac:dyDescent="0.25">
      <c r="A104" s="22">
        <v>40281</v>
      </c>
      <c r="B104" s="7" t="s">
        <v>963</v>
      </c>
      <c r="C104" s="7" t="s">
        <v>976</v>
      </c>
      <c r="D104" s="7">
        <v>4</v>
      </c>
      <c r="E104" s="23">
        <v>396</v>
      </c>
    </row>
    <row r="105" spans="1:5" x14ac:dyDescent="0.25">
      <c r="A105" s="22">
        <v>40282</v>
      </c>
      <c r="B105" s="7" t="s">
        <v>964</v>
      </c>
      <c r="C105" s="7" t="s">
        <v>977</v>
      </c>
      <c r="D105" s="7">
        <v>5</v>
      </c>
      <c r="E105" s="23">
        <v>495</v>
      </c>
    </row>
    <row r="106" spans="1:5" x14ac:dyDescent="0.25">
      <c r="A106" s="22">
        <v>40283</v>
      </c>
      <c r="B106" s="7" t="s">
        <v>963</v>
      </c>
      <c r="C106" s="7" t="s">
        <v>972</v>
      </c>
      <c r="D106" s="7">
        <v>2</v>
      </c>
      <c r="E106" s="23">
        <v>198</v>
      </c>
    </row>
    <row r="107" spans="1:5" x14ac:dyDescent="0.25">
      <c r="A107" s="22">
        <v>40284</v>
      </c>
      <c r="B107" s="7" t="s">
        <v>963</v>
      </c>
      <c r="C107" s="7" t="s">
        <v>978</v>
      </c>
      <c r="D107" s="7">
        <v>5</v>
      </c>
      <c r="E107" s="23">
        <v>495</v>
      </c>
    </row>
    <row r="108" spans="1:5" x14ac:dyDescent="0.25">
      <c r="A108" s="22">
        <v>40285</v>
      </c>
      <c r="B108" s="7" t="s">
        <v>964</v>
      </c>
      <c r="C108" s="7" t="s">
        <v>975</v>
      </c>
      <c r="D108" s="7">
        <v>1</v>
      </c>
      <c r="E108" s="23">
        <v>99</v>
      </c>
    </row>
    <row r="109" spans="1:5" x14ac:dyDescent="0.25">
      <c r="A109" s="22">
        <v>40286</v>
      </c>
      <c r="B109" s="7" t="s">
        <v>963</v>
      </c>
      <c r="C109" s="7" t="s">
        <v>974</v>
      </c>
      <c r="D109" s="7">
        <v>1</v>
      </c>
      <c r="E109" s="23">
        <v>99</v>
      </c>
    </row>
    <row r="110" spans="1:5" x14ac:dyDescent="0.25">
      <c r="A110" s="22">
        <v>40287</v>
      </c>
      <c r="B110" s="7" t="s">
        <v>963</v>
      </c>
      <c r="C110" s="7" t="s">
        <v>972</v>
      </c>
      <c r="D110" s="7">
        <v>2</v>
      </c>
      <c r="E110" s="23">
        <v>198</v>
      </c>
    </row>
    <row r="111" spans="1:5" x14ac:dyDescent="0.25">
      <c r="A111" s="22">
        <v>40288</v>
      </c>
      <c r="B111" s="7" t="s">
        <v>964</v>
      </c>
      <c r="C111" s="7" t="s">
        <v>973</v>
      </c>
      <c r="D111" s="7">
        <v>2</v>
      </c>
      <c r="E111" s="23">
        <v>198</v>
      </c>
    </row>
    <row r="112" spans="1:5" x14ac:dyDescent="0.25">
      <c r="A112" s="22">
        <v>40289</v>
      </c>
      <c r="B112" s="7" t="s">
        <v>964</v>
      </c>
      <c r="C112" s="7" t="s">
        <v>974</v>
      </c>
      <c r="D112" s="7">
        <v>5</v>
      </c>
      <c r="E112" s="23">
        <v>495</v>
      </c>
    </row>
    <row r="113" spans="1:5" x14ac:dyDescent="0.25">
      <c r="A113" s="22">
        <v>40290</v>
      </c>
      <c r="B113" s="7" t="s">
        <v>964</v>
      </c>
      <c r="C113" s="7" t="s">
        <v>975</v>
      </c>
      <c r="D113" s="7">
        <v>1</v>
      </c>
      <c r="E113" s="23">
        <v>99</v>
      </c>
    </row>
    <row r="114" spans="1:5" x14ac:dyDescent="0.25">
      <c r="A114" s="22">
        <v>40291</v>
      </c>
      <c r="B114" s="7" t="s">
        <v>963</v>
      </c>
      <c r="C114" s="7" t="s">
        <v>975</v>
      </c>
      <c r="D114" s="7">
        <v>1</v>
      </c>
      <c r="E114" s="23">
        <v>99</v>
      </c>
    </row>
    <row r="115" spans="1:5" x14ac:dyDescent="0.25">
      <c r="A115" s="22">
        <v>40292</v>
      </c>
      <c r="B115" s="7" t="s">
        <v>964</v>
      </c>
      <c r="C115" s="7" t="s">
        <v>972</v>
      </c>
      <c r="D115" s="7">
        <v>2</v>
      </c>
      <c r="E115" s="23">
        <v>198</v>
      </c>
    </row>
    <row r="116" spans="1:5" x14ac:dyDescent="0.25">
      <c r="A116" s="22">
        <v>40293</v>
      </c>
      <c r="B116" s="7" t="s">
        <v>963</v>
      </c>
      <c r="C116" s="7" t="s">
        <v>976</v>
      </c>
      <c r="D116" s="7">
        <v>3</v>
      </c>
      <c r="E116" s="23">
        <v>297</v>
      </c>
    </row>
    <row r="117" spans="1:5" x14ac:dyDescent="0.25">
      <c r="A117" s="22">
        <v>40294</v>
      </c>
      <c r="B117" s="7" t="s">
        <v>963</v>
      </c>
      <c r="C117" s="7" t="s">
        <v>977</v>
      </c>
      <c r="D117" s="7">
        <v>1</v>
      </c>
      <c r="E117" s="23">
        <v>99</v>
      </c>
    </row>
    <row r="118" spans="1:5" x14ac:dyDescent="0.25">
      <c r="A118" s="22">
        <v>40295</v>
      </c>
      <c r="B118" s="7" t="s">
        <v>964</v>
      </c>
      <c r="C118" s="7" t="s">
        <v>972</v>
      </c>
      <c r="D118" s="7">
        <v>1</v>
      </c>
      <c r="E118" s="23">
        <v>99</v>
      </c>
    </row>
    <row r="119" spans="1:5" x14ac:dyDescent="0.25">
      <c r="A119" s="22">
        <v>40296</v>
      </c>
      <c r="B119" s="7" t="s">
        <v>963</v>
      </c>
      <c r="C119" s="7" t="s">
        <v>978</v>
      </c>
      <c r="D119" s="7">
        <v>2</v>
      </c>
      <c r="E119" s="23">
        <v>198</v>
      </c>
    </row>
    <row r="120" spans="1:5" x14ac:dyDescent="0.25">
      <c r="A120" s="22">
        <v>40297</v>
      </c>
      <c r="B120" s="7" t="s">
        <v>963</v>
      </c>
      <c r="C120" s="7" t="s">
        <v>975</v>
      </c>
      <c r="D120" s="7">
        <v>4</v>
      </c>
      <c r="E120" s="23">
        <v>396</v>
      </c>
    </row>
    <row r="121" spans="1:5" x14ac:dyDescent="0.25">
      <c r="A121" s="22">
        <v>40298</v>
      </c>
      <c r="B121" s="7" t="s">
        <v>964</v>
      </c>
      <c r="C121" s="7" t="s">
        <v>974</v>
      </c>
      <c r="D121" s="7">
        <v>5</v>
      </c>
      <c r="E121" s="23">
        <v>495</v>
      </c>
    </row>
    <row r="122" spans="1:5" x14ac:dyDescent="0.25">
      <c r="A122" s="22">
        <v>40299</v>
      </c>
      <c r="B122" s="7" t="s">
        <v>964</v>
      </c>
      <c r="C122" s="7" t="s">
        <v>972</v>
      </c>
      <c r="D122" s="7">
        <v>2</v>
      </c>
      <c r="E122" s="23">
        <v>198</v>
      </c>
    </row>
    <row r="123" spans="1:5" x14ac:dyDescent="0.25">
      <c r="A123" s="22">
        <v>40300</v>
      </c>
      <c r="B123" s="7" t="s">
        <v>964</v>
      </c>
      <c r="C123" s="7" t="s">
        <v>973</v>
      </c>
      <c r="D123" s="7">
        <v>5</v>
      </c>
      <c r="E123" s="23">
        <v>495</v>
      </c>
    </row>
    <row r="124" spans="1:5" x14ac:dyDescent="0.25">
      <c r="A124" s="22">
        <v>40301</v>
      </c>
      <c r="B124" s="7" t="s">
        <v>963</v>
      </c>
      <c r="C124" s="7" t="s">
        <v>974</v>
      </c>
      <c r="D124" s="7">
        <v>1</v>
      </c>
      <c r="E124" s="23">
        <v>99</v>
      </c>
    </row>
    <row r="125" spans="1:5" x14ac:dyDescent="0.25">
      <c r="A125" s="22">
        <v>40302</v>
      </c>
      <c r="B125" s="7" t="s">
        <v>964</v>
      </c>
      <c r="C125" s="7" t="s">
        <v>975</v>
      </c>
      <c r="D125" s="7">
        <v>1</v>
      </c>
      <c r="E125" s="23">
        <v>99</v>
      </c>
    </row>
    <row r="126" spans="1:5" x14ac:dyDescent="0.25">
      <c r="A126" s="22">
        <v>40303</v>
      </c>
      <c r="B126" s="7" t="s">
        <v>963</v>
      </c>
      <c r="C126" s="7" t="s">
        <v>975</v>
      </c>
      <c r="D126" s="7">
        <v>2</v>
      </c>
      <c r="E126" s="23">
        <v>198</v>
      </c>
    </row>
    <row r="127" spans="1:5" x14ac:dyDescent="0.25">
      <c r="A127" s="22">
        <v>40304</v>
      </c>
      <c r="B127" s="7" t="s">
        <v>963</v>
      </c>
      <c r="C127" s="7" t="s">
        <v>972</v>
      </c>
      <c r="D127" s="7">
        <v>2</v>
      </c>
      <c r="E127" s="23">
        <v>198</v>
      </c>
    </row>
    <row r="128" spans="1:5" x14ac:dyDescent="0.25">
      <c r="A128" s="22">
        <v>40305</v>
      </c>
      <c r="B128" s="7" t="s">
        <v>964</v>
      </c>
      <c r="C128" s="7" t="s">
        <v>976</v>
      </c>
      <c r="D128" s="7">
        <v>5</v>
      </c>
      <c r="E128" s="23">
        <v>495</v>
      </c>
    </row>
    <row r="129" spans="1:5" x14ac:dyDescent="0.25">
      <c r="A129" s="22">
        <v>40306</v>
      </c>
      <c r="B129" s="7" t="s">
        <v>963</v>
      </c>
      <c r="C129" s="7" t="s">
        <v>977</v>
      </c>
      <c r="D129" s="7">
        <v>1</v>
      </c>
      <c r="E129" s="23">
        <v>99</v>
      </c>
    </row>
    <row r="130" spans="1:5" x14ac:dyDescent="0.25">
      <c r="A130" s="22">
        <v>40307</v>
      </c>
      <c r="B130" s="7" t="s">
        <v>963</v>
      </c>
      <c r="C130" s="7" t="s">
        <v>972</v>
      </c>
      <c r="D130" s="7">
        <v>1</v>
      </c>
      <c r="E130" s="23">
        <v>99</v>
      </c>
    </row>
    <row r="131" spans="1:5" x14ac:dyDescent="0.25">
      <c r="A131" s="22">
        <v>40308</v>
      </c>
      <c r="B131" s="7" t="s">
        <v>964</v>
      </c>
      <c r="C131" s="7" t="s">
        <v>978</v>
      </c>
      <c r="D131" s="7">
        <v>2</v>
      </c>
      <c r="E131" s="23">
        <v>198</v>
      </c>
    </row>
    <row r="132" spans="1:5" x14ac:dyDescent="0.25">
      <c r="A132" s="22">
        <v>40309</v>
      </c>
      <c r="B132" s="7" t="s">
        <v>964</v>
      </c>
      <c r="C132" s="7" t="s">
        <v>975</v>
      </c>
      <c r="D132" s="7">
        <v>3</v>
      </c>
      <c r="E132" s="23">
        <v>297</v>
      </c>
    </row>
    <row r="133" spans="1:5" x14ac:dyDescent="0.25">
      <c r="A133" s="22">
        <v>40310</v>
      </c>
      <c r="B133" s="7" t="s">
        <v>964</v>
      </c>
      <c r="C133" s="7" t="s">
        <v>974</v>
      </c>
      <c r="D133" s="7">
        <v>1</v>
      </c>
      <c r="E133" s="23">
        <v>99</v>
      </c>
    </row>
    <row r="134" spans="1:5" x14ac:dyDescent="0.25">
      <c r="A134" s="22">
        <v>40311</v>
      </c>
      <c r="B134" s="7" t="s">
        <v>963</v>
      </c>
      <c r="C134" s="7" t="s">
        <v>972</v>
      </c>
      <c r="D134" s="7">
        <v>1</v>
      </c>
      <c r="E134" s="23">
        <v>99</v>
      </c>
    </row>
    <row r="135" spans="1:5" x14ac:dyDescent="0.25">
      <c r="A135" s="22">
        <v>40312</v>
      </c>
      <c r="B135" s="7" t="s">
        <v>964</v>
      </c>
      <c r="C135" s="7" t="s">
        <v>973</v>
      </c>
      <c r="D135" s="7">
        <v>2</v>
      </c>
      <c r="E135" s="23">
        <v>198</v>
      </c>
    </row>
    <row r="136" spans="1:5" x14ac:dyDescent="0.25">
      <c r="A136" s="22">
        <v>40313</v>
      </c>
      <c r="B136" s="7" t="s">
        <v>963</v>
      </c>
      <c r="C136" s="7" t="s">
        <v>974</v>
      </c>
      <c r="D136" s="7">
        <v>4</v>
      </c>
      <c r="E136" s="23">
        <v>396</v>
      </c>
    </row>
    <row r="137" spans="1:5" x14ac:dyDescent="0.25">
      <c r="A137" s="22">
        <v>40314</v>
      </c>
      <c r="B137" s="7" t="s">
        <v>963</v>
      </c>
      <c r="C137" s="7" t="s">
        <v>975</v>
      </c>
      <c r="D137" s="7">
        <v>5</v>
      </c>
      <c r="E137" s="23">
        <v>495</v>
      </c>
    </row>
    <row r="138" spans="1:5" x14ac:dyDescent="0.25">
      <c r="A138" s="22">
        <v>40315</v>
      </c>
      <c r="B138" s="7" t="s">
        <v>964</v>
      </c>
      <c r="C138" s="7" t="s">
        <v>975</v>
      </c>
      <c r="D138" s="7">
        <v>2</v>
      </c>
      <c r="E138" s="23">
        <v>198</v>
      </c>
    </row>
    <row r="139" spans="1:5" x14ac:dyDescent="0.25">
      <c r="A139" s="22">
        <v>40316</v>
      </c>
      <c r="B139" s="7" t="s">
        <v>963</v>
      </c>
      <c r="C139" s="7" t="s">
        <v>972</v>
      </c>
      <c r="D139" s="7">
        <v>5</v>
      </c>
      <c r="E139" s="23">
        <v>495</v>
      </c>
    </row>
    <row r="140" spans="1:5" x14ac:dyDescent="0.25">
      <c r="A140" s="22">
        <v>40317</v>
      </c>
      <c r="B140" s="7" t="s">
        <v>963</v>
      </c>
      <c r="C140" s="7" t="s">
        <v>976</v>
      </c>
      <c r="D140" s="7">
        <v>1</v>
      </c>
      <c r="E140" s="23">
        <v>99</v>
      </c>
    </row>
    <row r="141" spans="1:5" x14ac:dyDescent="0.25">
      <c r="A141" s="22">
        <v>40318</v>
      </c>
      <c r="B141" s="7" t="s">
        <v>964</v>
      </c>
      <c r="C141" s="7" t="s">
        <v>977</v>
      </c>
      <c r="D141" s="7">
        <v>1</v>
      </c>
      <c r="E141" s="23">
        <v>99</v>
      </c>
    </row>
    <row r="142" spans="1:5" x14ac:dyDescent="0.25">
      <c r="A142" s="22">
        <v>40319</v>
      </c>
      <c r="B142" s="7" t="s">
        <v>964</v>
      </c>
      <c r="C142" s="7" t="s">
        <v>972</v>
      </c>
      <c r="D142" s="7">
        <v>2</v>
      </c>
      <c r="E142" s="23">
        <v>198</v>
      </c>
    </row>
    <row r="143" spans="1:5" x14ac:dyDescent="0.25">
      <c r="A143" s="22">
        <v>40320</v>
      </c>
      <c r="B143" s="7" t="s">
        <v>964</v>
      </c>
      <c r="C143" s="7" t="s">
        <v>978</v>
      </c>
      <c r="D143" s="7">
        <v>2</v>
      </c>
      <c r="E143" s="23">
        <v>198</v>
      </c>
    </row>
    <row r="144" spans="1:5" x14ac:dyDescent="0.25">
      <c r="A144" s="22">
        <v>40321</v>
      </c>
      <c r="B144" s="7" t="s">
        <v>963</v>
      </c>
      <c r="C144" s="7" t="s">
        <v>975</v>
      </c>
      <c r="D144" s="7">
        <v>5</v>
      </c>
      <c r="E144" s="23">
        <v>495</v>
      </c>
    </row>
    <row r="145" spans="1:5" x14ac:dyDescent="0.25">
      <c r="A145" s="22">
        <v>40322</v>
      </c>
      <c r="B145" s="7" t="s">
        <v>964</v>
      </c>
      <c r="C145" s="7" t="s">
        <v>974</v>
      </c>
      <c r="D145" s="7">
        <v>1</v>
      </c>
      <c r="E145" s="23">
        <v>99</v>
      </c>
    </row>
    <row r="146" spans="1:5" x14ac:dyDescent="0.25">
      <c r="A146" s="22">
        <v>40323</v>
      </c>
      <c r="B146" s="7" t="s">
        <v>963</v>
      </c>
      <c r="C146" s="7" t="s">
        <v>972</v>
      </c>
      <c r="D146" s="7">
        <v>1</v>
      </c>
      <c r="E146" s="23">
        <v>99</v>
      </c>
    </row>
    <row r="147" spans="1:5" x14ac:dyDescent="0.25">
      <c r="A147" s="22">
        <v>40324</v>
      </c>
      <c r="B147" s="7" t="s">
        <v>963</v>
      </c>
      <c r="C147" s="7" t="s">
        <v>973</v>
      </c>
      <c r="D147" s="7">
        <v>2</v>
      </c>
      <c r="E147" s="23">
        <v>198</v>
      </c>
    </row>
    <row r="148" spans="1:5" x14ac:dyDescent="0.25">
      <c r="A148" s="22">
        <v>40325</v>
      </c>
      <c r="B148" s="7" t="s">
        <v>964</v>
      </c>
      <c r="C148" s="7" t="s">
        <v>974</v>
      </c>
      <c r="D148" s="7">
        <v>3</v>
      </c>
      <c r="E148" s="23">
        <v>297</v>
      </c>
    </row>
    <row r="149" spans="1:5" x14ac:dyDescent="0.25">
      <c r="A149" s="22">
        <v>40326</v>
      </c>
      <c r="B149" s="7" t="s">
        <v>963</v>
      </c>
      <c r="C149" s="7" t="s">
        <v>975</v>
      </c>
      <c r="D149" s="7">
        <v>1</v>
      </c>
      <c r="E149" s="23">
        <v>99</v>
      </c>
    </row>
    <row r="150" spans="1:5" x14ac:dyDescent="0.25">
      <c r="A150" s="22">
        <v>40327</v>
      </c>
      <c r="B150" s="7" t="s">
        <v>963</v>
      </c>
      <c r="C150" s="7" t="s">
        <v>975</v>
      </c>
      <c r="D150" s="7">
        <v>1</v>
      </c>
      <c r="E150" s="23">
        <v>99</v>
      </c>
    </row>
    <row r="151" spans="1:5" x14ac:dyDescent="0.25">
      <c r="A151" s="22">
        <v>40328</v>
      </c>
      <c r="B151" s="7" t="s">
        <v>964</v>
      </c>
      <c r="C151" s="7" t="s">
        <v>972</v>
      </c>
      <c r="D151" s="7">
        <v>2</v>
      </c>
      <c r="E151" s="23">
        <v>198</v>
      </c>
    </row>
    <row r="152" spans="1:5" x14ac:dyDescent="0.25">
      <c r="A152" s="22">
        <v>40329</v>
      </c>
      <c r="B152" s="7" t="s">
        <v>964</v>
      </c>
      <c r="C152" s="7" t="s">
        <v>976</v>
      </c>
      <c r="D152" s="7">
        <v>4</v>
      </c>
      <c r="E152" s="23">
        <v>396</v>
      </c>
    </row>
    <row r="153" spans="1:5" x14ac:dyDescent="0.25">
      <c r="A153" s="22">
        <v>40330</v>
      </c>
      <c r="B153" s="7" t="s">
        <v>964</v>
      </c>
      <c r="C153" s="7" t="s">
        <v>977</v>
      </c>
      <c r="D153" s="7">
        <v>5</v>
      </c>
      <c r="E153" s="23">
        <v>495</v>
      </c>
    </row>
    <row r="154" spans="1:5" x14ac:dyDescent="0.25">
      <c r="A154" s="22">
        <v>40331</v>
      </c>
      <c r="B154" s="7" t="s">
        <v>963</v>
      </c>
      <c r="C154" s="7" t="s">
        <v>972</v>
      </c>
      <c r="D154" s="7">
        <v>2</v>
      </c>
      <c r="E154" s="23">
        <v>198</v>
      </c>
    </row>
    <row r="155" spans="1:5" x14ac:dyDescent="0.25">
      <c r="A155" s="22">
        <v>40332</v>
      </c>
      <c r="B155" s="7" t="s">
        <v>964</v>
      </c>
      <c r="C155" s="7" t="s">
        <v>978</v>
      </c>
      <c r="D155" s="7">
        <v>5</v>
      </c>
      <c r="E155" s="23">
        <v>495</v>
      </c>
    </row>
    <row r="156" spans="1:5" x14ac:dyDescent="0.25">
      <c r="A156" s="22">
        <v>40333</v>
      </c>
      <c r="B156" s="7" t="s">
        <v>963</v>
      </c>
      <c r="C156" s="7" t="s">
        <v>975</v>
      </c>
      <c r="D156" s="7">
        <v>1</v>
      </c>
      <c r="E156" s="23">
        <v>99</v>
      </c>
    </row>
    <row r="157" spans="1:5" x14ac:dyDescent="0.25">
      <c r="A157" s="22">
        <v>40334</v>
      </c>
      <c r="B157" s="7" t="s">
        <v>963</v>
      </c>
      <c r="C157" s="7" t="s">
        <v>974</v>
      </c>
      <c r="D157" s="7">
        <v>1</v>
      </c>
      <c r="E157" s="23">
        <v>99</v>
      </c>
    </row>
    <row r="158" spans="1:5" x14ac:dyDescent="0.25">
      <c r="A158" s="22">
        <v>40335</v>
      </c>
      <c r="B158" s="7" t="s">
        <v>964</v>
      </c>
      <c r="C158" s="7" t="s">
        <v>972</v>
      </c>
      <c r="D158" s="7">
        <v>2</v>
      </c>
      <c r="E158" s="23">
        <v>198</v>
      </c>
    </row>
    <row r="159" spans="1:5" x14ac:dyDescent="0.25">
      <c r="A159" s="22">
        <v>40336</v>
      </c>
      <c r="B159" s="7" t="s">
        <v>963</v>
      </c>
      <c r="C159" s="7" t="s">
        <v>973</v>
      </c>
      <c r="D159" s="7">
        <v>2</v>
      </c>
      <c r="E159" s="23">
        <v>198</v>
      </c>
    </row>
    <row r="160" spans="1:5" x14ac:dyDescent="0.25">
      <c r="A160" s="22">
        <v>40337</v>
      </c>
      <c r="B160" s="7" t="s">
        <v>963</v>
      </c>
      <c r="C160" s="7" t="s">
        <v>974</v>
      </c>
      <c r="D160" s="7">
        <v>5</v>
      </c>
      <c r="E160" s="23">
        <v>495</v>
      </c>
    </row>
    <row r="161" spans="1:5" x14ac:dyDescent="0.25">
      <c r="A161" s="22">
        <v>40338</v>
      </c>
      <c r="B161" s="7" t="s">
        <v>964</v>
      </c>
      <c r="C161" s="7" t="s">
        <v>975</v>
      </c>
      <c r="D161" s="7">
        <v>1</v>
      </c>
      <c r="E161" s="23">
        <v>99</v>
      </c>
    </row>
    <row r="162" spans="1:5" x14ac:dyDescent="0.25">
      <c r="A162" s="22">
        <v>40339</v>
      </c>
      <c r="B162" s="7" t="s">
        <v>964</v>
      </c>
      <c r="C162" s="7" t="s">
        <v>975</v>
      </c>
      <c r="D162" s="7">
        <v>1</v>
      </c>
      <c r="E162" s="23">
        <v>99</v>
      </c>
    </row>
    <row r="163" spans="1:5" x14ac:dyDescent="0.25">
      <c r="A163" s="22">
        <v>40340</v>
      </c>
      <c r="B163" s="7" t="s">
        <v>964</v>
      </c>
      <c r="C163" s="7" t="s">
        <v>972</v>
      </c>
      <c r="D163" s="7">
        <v>2</v>
      </c>
      <c r="E163" s="23">
        <v>198</v>
      </c>
    </row>
    <row r="164" spans="1:5" x14ac:dyDescent="0.25">
      <c r="A164" s="22">
        <v>40341</v>
      </c>
      <c r="B164" s="7" t="s">
        <v>963</v>
      </c>
      <c r="C164" s="7" t="s">
        <v>976</v>
      </c>
      <c r="D164" s="7">
        <v>3</v>
      </c>
      <c r="E164" s="23">
        <v>297</v>
      </c>
    </row>
    <row r="165" spans="1:5" x14ac:dyDescent="0.25">
      <c r="A165" s="22">
        <v>40342</v>
      </c>
      <c r="B165" s="7" t="s">
        <v>964</v>
      </c>
      <c r="C165" s="7" t="s">
        <v>977</v>
      </c>
      <c r="D165" s="7">
        <v>1</v>
      </c>
      <c r="E165" s="23">
        <v>99</v>
      </c>
    </row>
    <row r="166" spans="1:5" x14ac:dyDescent="0.25">
      <c r="A166" s="22">
        <v>40343</v>
      </c>
      <c r="B166" s="7" t="s">
        <v>963</v>
      </c>
      <c r="C166" s="7" t="s">
        <v>972</v>
      </c>
      <c r="D166" s="7">
        <v>1</v>
      </c>
      <c r="E166" s="23">
        <v>99</v>
      </c>
    </row>
    <row r="167" spans="1:5" x14ac:dyDescent="0.25">
      <c r="A167" s="22">
        <v>40344</v>
      </c>
      <c r="B167" s="7" t="s">
        <v>963</v>
      </c>
      <c r="C167" s="7" t="s">
        <v>978</v>
      </c>
      <c r="D167" s="7">
        <v>2</v>
      </c>
      <c r="E167" s="23">
        <v>198</v>
      </c>
    </row>
    <row r="168" spans="1:5" x14ac:dyDescent="0.25">
      <c r="A168" s="22">
        <v>40345</v>
      </c>
      <c r="B168" s="7" t="s">
        <v>964</v>
      </c>
      <c r="C168" s="7" t="s">
        <v>975</v>
      </c>
      <c r="D168" s="7">
        <v>4</v>
      </c>
      <c r="E168" s="23">
        <v>396</v>
      </c>
    </row>
    <row r="169" spans="1:5" x14ac:dyDescent="0.25">
      <c r="A169" s="22">
        <v>40346</v>
      </c>
      <c r="B169" s="7" t="s">
        <v>963</v>
      </c>
      <c r="C169" s="7" t="s">
        <v>974</v>
      </c>
      <c r="D169" s="7">
        <v>5</v>
      </c>
      <c r="E169" s="23">
        <v>495</v>
      </c>
    </row>
    <row r="170" spans="1:5" x14ac:dyDescent="0.25">
      <c r="A170" s="22">
        <v>40347</v>
      </c>
      <c r="B170" s="7" t="s">
        <v>963</v>
      </c>
      <c r="C170" s="7" t="s">
        <v>972</v>
      </c>
      <c r="D170" s="7">
        <v>2</v>
      </c>
      <c r="E170" s="23">
        <v>198</v>
      </c>
    </row>
    <row r="171" spans="1:5" x14ac:dyDescent="0.25">
      <c r="A171" s="22">
        <v>40348</v>
      </c>
      <c r="B171" s="7" t="s">
        <v>964</v>
      </c>
      <c r="C171" s="7" t="s">
        <v>973</v>
      </c>
      <c r="D171" s="7">
        <v>5</v>
      </c>
      <c r="E171" s="23">
        <v>495</v>
      </c>
    </row>
    <row r="172" spans="1:5" x14ac:dyDescent="0.25">
      <c r="A172" s="22">
        <v>40349</v>
      </c>
      <c r="B172" s="7" t="s">
        <v>964</v>
      </c>
      <c r="C172" s="7" t="s">
        <v>974</v>
      </c>
      <c r="D172" s="7">
        <v>1</v>
      </c>
      <c r="E172" s="23">
        <v>99</v>
      </c>
    </row>
    <row r="173" spans="1:5" x14ac:dyDescent="0.25">
      <c r="A173" s="22">
        <v>40350</v>
      </c>
      <c r="B173" s="7" t="s">
        <v>964</v>
      </c>
      <c r="C173" s="7" t="s">
        <v>975</v>
      </c>
      <c r="D173" s="7">
        <v>1</v>
      </c>
      <c r="E173" s="23">
        <v>99</v>
      </c>
    </row>
    <row r="174" spans="1:5" x14ac:dyDescent="0.25">
      <c r="A174" s="22">
        <v>40351</v>
      </c>
      <c r="B174" s="7" t="s">
        <v>963</v>
      </c>
      <c r="C174" s="7" t="s">
        <v>975</v>
      </c>
      <c r="D174" s="7">
        <v>2</v>
      </c>
      <c r="E174" s="23">
        <v>198</v>
      </c>
    </row>
    <row r="175" spans="1:5" x14ac:dyDescent="0.25">
      <c r="A175" s="22">
        <v>40352</v>
      </c>
      <c r="B175" s="7" t="s">
        <v>964</v>
      </c>
      <c r="C175" s="7" t="s">
        <v>972</v>
      </c>
      <c r="D175" s="7">
        <v>2</v>
      </c>
      <c r="E175" s="23">
        <v>198</v>
      </c>
    </row>
    <row r="176" spans="1:5" x14ac:dyDescent="0.25">
      <c r="A176" s="22">
        <v>40353</v>
      </c>
      <c r="B176" s="7" t="s">
        <v>963</v>
      </c>
      <c r="C176" s="7" t="s">
        <v>976</v>
      </c>
      <c r="D176" s="7">
        <v>5</v>
      </c>
      <c r="E176" s="23">
        <v>495</v>
      </c>
    </row>
    <row r="177" spans="1:5" x14ac:dyDescent="0.25">
      <c r="A177" s="22">
        <v>40354</v>
      </c>
      <c r="B177" s="7" t="s">
        <v>963</v>
      </c>
      <c r="C177" s="7" t="s">
        <v>977</v>
      </c>
      <c r="D177" s="7">
        <v>1</v>
      </c>
      <c r="E177" s="23">
        <v>99</v>
      </c>
    </row>
    <row r="178" spans="1:5" x14ac:dyDescent="0.25">
      <c r="A178" s="22">
        <v>40355</v>
      </c>
      <c r="B178" s="7" t="s">
        <v>964</v>
      </c>
      <c r="C178" s="7" t="s">
        <v>972</v>
      </c>
      <c r="D178" s="7">
        <v>1</v>
      </c>
      <c r="E178" s="23">
        <v>99</v>
      </c>
    </row>
    <row r="179" spans="1:5" x14ac:dyDescent="0.25">
      <c r="A179" s="22">
        <v>40356</v>
      </c>
      <c r="B179" s="7" t="s">
        <v>963</v>
      </c>
      <c r="C179" s="7" t="s">
        <v>978</v>
      </c>
      <c r="D179" s="7">
        <v>2</v>
      </c>
      <c r="E179" s="23">
        <v>198</v>
      </c>
    </row>
    <row r="180" spans="1:5" x14ac:dyDescent="0.25">
      <c r="A180" s="22">
        <v>40357</v>
      </c>
      <c r="B180" s="7" t="s">
        <v>963</v>
      </c>
      <c r="C180" s="7" t="s">
        <v>975</v>
      </c>
      <c r="D180" s="7">
        <v>3</v>
      </c>
      <c r="E180" s="23">
        <v>297</v>
      </c>
    </row>
    <row r="181" spans="1:5" x14ac:dyDescent="0.25">
      <c r="A181" s="22">
        <v>40358</v>
      </c>
      <c r="B181" s="7" t="s">
        <v>964</v>
      </c>
      <c r="C181" s="7" t="s">
        <v>974</v>
      </c>
      <c r="D181" s="7">
        <v>1</v>
      </c>
      <c r="E181" s="23">
        <v>99</v>
      </c>
    </row>
    <row r="182" spans="1:5" x14ac:dyDescent="0.25">
      <c r="A182" s="22">
        <v>40359</v>
      </c>
      <c r="B182" s="7" t="s">
        <v>964</v>
      </c>
      <c r="C182" s="7" t="s">
        <v>972</v>
      </c>
      <c r="D182" s="7">
        <v>1</v>
      </c>
      <c r="E182" s="23">
        <v>99</v>
      </c>
    </row>
    <row r="183" spans="1:5" x14ac:dyDescent="0.25">
      <c r="A183" s="22">
        <v>40360</v>
      </c>
      <c r="B183" s="7" t="s">
        <v>964</v>
      </c>
      <c r="C183" s="7" t="s">
        <v>973</v>
      </c>
      <c r="D183" s="7">
        <v>2</v>
      </c>
      <c r="E183" s="23">
        <v>198</v>
      </c>
    </row>
    <row r="184" spans="1:5" x14ac:dyDescent="0.25">
      <c r="A184" s="22">
        <v>40361</v>
      </c>
      <c r="B184" s="7" t="s">
        <v>963</v>
      </c>
      <c r="C184" s="7" t="s">
        <v>974</v>
      </c>
      <c r="D184" s="7">
        <v>4</v>
      </c>
      <c r="E184" s="23">
        <v>396</v>
      </c>
    </row>
    <row r="185" spans="1:5" x14ac:dyDescent="0.25">
      <c r="A185" s="22">
        <v>40362</v>
      </c>
      <c r="B185" s="7" t="s">
        <v>964</v>
      </c>
      <c r="C185" s="7" t="s">
        <v>975</v>
      </c>
      <c r="D185" s="7">
        <v>5</v>
      </c>
      <c r="E185" s="23">
        <v>495</v>
      </c>
    </row>
    <row r="186" spans="1:5" x14ac:dyDescent="0.25">
      <c r="A186" s="22">
        <v>40363</v>
      </c>
      <c r="B186" s="7" t="s">
        <v>963</v>
      </c>
      <c r="C186" s="7" t="s">
        <v>975</v>
      </c>
      <c r="D186" s="7">
        <v>2</v>
      </c>
      <c r="E186" s="23">
        <v>198</v>
      </c>
    </row>
    <row r="187" spans="1:5" x14ac:dyDescent="0.25">
      <c r="A187" s="22">
        <v>40364</v>
      </c>
      <c r="B187" s="7" t="s">
        <v>963</v>
      </c>
      <c r="C187" s="7" t="s">
        <v>972</v>
      </c>
      <c r="D187" s="7">
        <v>5</v>
      </c>
      <c r="E187" s="23">
        <v>495</v>
      </c>
    </row>
    <row r="188" spans="1:5" x14ac:dyDescent="0.25">
      <c r="A188" s="22">
        <v>40365</v>
      </c>
      <c r="B188" s="7" t="s">
        <v>964</v>
      </c>
      <c r="C188" s="7" t="s">
        <v>976</v>
      </c>
      <c r="D188" s="7">
        <v>1</v>
      </c>
      <c r="E188" s="23">
        <v>99</v>
      </c>
    </row>
    <row r="189" spans="1:5" x14ac:dyDescent="0.25">
      <c r="A189" s="22">
        <v>40366</v>
      </c>
      <c r="B189" s="7" t="s">
        <v>963</v>
      </c>
      <c r="C189" s="7" t="s">
        <v>977</v>
      </c>
      <c r="D189" s="7">
        <v>1</v>
      </c>
      <c r="E189" s="23">
        <v>99</v>
      </c>
    </row>
    <row r="190" spans="1:5" x14ac:dyDescent="0.25">
      <c r="A190" s="22">
        <v>40367</v>
      </c>
      <c r="B190" s="7" t="s">
        <v>963</v>
      </c>
      <c r="C190" s="7" t="s">
        <v>972</v>
      </c>
      <c r="D190" s="7">
        <v>2</v>
      </c>
      <c r="E190" s="23">
        <v>198</v>
      </c>
    </row>
    <row r="191" spans="1:5" x14ac:dyDescent="0.25">
      <c r="A191" s="22">
        <v>40368</v>
      </c>
      <c r="B191" s="7" t="s">
        <v>964</v>
      </c>
      <c r="C191" s="7" t="s">
        <v>978</v>
      </c>
      <c r="D191" s="7">
        <v>2</v>
      </c>
      <c r="E191" s="23">
        <v>198</v>
      </c>
    </row>
    <row r="192" spans="1:5" x14ac:dyDescent="0.25">
      <c r="A192" s="22">
        <v>40369</v>
      </c>
      <c r="B192" s="7" t="s">
        <v>964</v>
      </c>
      <c r="C192" s="7" t="s">
        <v>975</v>
      </c>
      <c r="D192" s="7">
        <v>5</v>
      </c>
      <c r="E192" s="23">
        <v>495</v>
      </c>
    </row>
    <row r="193" spans="1:5" x14ac:dyDescent="0.25">
      <c r="A193" s="22">
        <v>40370</v>
      </c>
      <c r="B193" s="7" t="s">
        <v>964</v>
      </c>
      <c r="C193" s="7" t="s">
        <v>974</v>
      </c>
      <c r="D193" s="7">
        <v>1</v>
      </c>
      <c r="E193" s="23">
        <v>99</v>
      </c>
    </row>
    <row r="194" spans="1:5" x14ac:dyDescent="0.25">
      <c r="A194" s="22">
        <v>40371</v>
      </c>
      <c r="B194" s="7" t="s">
        <v>963</v>
      </c>
      <c r="C194" s="7" t="s">
        <v>972</v>
      </c>
      <c r="D194" s="7">
        <v>1</v>
      </c>
      <c r="E194" s="23">
        <v>99</v>
      </c>
    </row>
    <row r="195" spans="1:5" x14ac:dyDescent="0.25">
      <c r="A195" s="22">
        <v>40372</v>
      </c>
      <c r="B195" s="7" t="s">
        <v>964</v>
      </c>
      <c r="C195" s="7" t="s">
        <v>973</v>
      </c>
      <c r="D195" s="7">
        <v>2</v>
      </c>
      <c r="E195" s="23">
        <v>198</v>
      </c>
    </row>
    <row r="196" spans="1:5" x14ac:dyDescent="0.25">
      <c r="A196" s="22">
        <v>40373</v>
      </c>
      <c r="B196" s="7" t="s">
        <v>963</v>
      </c>
      <c r="C196" s="7" t="s">
        <v>974</v>
      </c>
      <c r="D196" s="7">
        <v>3</v>
      </c>
      <c r="E196" s="23">
        <v>297</v>
      </c>
    </row>
    <row r="197" spans="1:5" x14ac:dyDescent="0.25">
      <c r="A197" s="22">
        <v>40374</v>
      </c>
      <c r="B197" s="7" t="s">
        <v>963</v>
      </c>
      <c r="C197" s="7" t="s">
        <v>975</v>
      </c>
      <c r="D197" s="7">
        <v>1</v>
      </c>
      <c r="E197" s="23">
        <v>99</v>
      </c>
    </row>
    <row r="198" spans="1:5" x14ac:dyDescent="0.25">
      <c r="A198" s="22">
        <v>40375</v>
      </c>
      <c r="B198" s="7" t="s">
        <v>964</v>
      </c>
      <c r="C198" s="7" t="s">
        <v>975</v>
      </c>
      <c r="D198" s="7">
        <v>1</v>
      </c>
      <c r="E198" s="23">
        <v>99</v>
      </c>
    </row>
    <row r="199" spans="1:5" x14ac:dyDescent="0.25">
      <c r="A199" s="22">
        <v>40376</v>
      </c>
      <c r="B199" s="7" t="s">
        <v>963</v>
      </c>
      <c r="C199" s="7" t="s">
        <v>972</v>
      </c>
      <c r="D199" s="7">
        <v>2</v>
      </c>
      <c r="E199" s="23">
        <v>198</v>
      </c>
    </row>
    <row r="200" spans="1:5" x14ac:dyDescent="0.25">
      <c r="A200" s="22">
        <v>40377</v>
      </c>
      <c r="B200" s="7" t="s">
        <v>963</v>
      </c>
      <c r="C200" s="7" t="s">
        <v>976</v>
      </c>
      <c r="D200" s="7">
        <v>4</v>
      </c>
      <c r="E200" s="23">
        <v>396</v>
      </c>
    </row>
    <row r="201" spans="1:5" x14ac:dyDescent="0.25">
      <c r="A201" s="22">
        <v>40378</v>
      </c>
      <c r="B201" s="7" t="s">
        <v>964</v>
      </c>
      <c r="C201" s="7" t="s">
        <v>977</v>
      </c>
      <c r="D201" s="7">
        <v>5</v>
      </c>
      <c r="E201" s="23">
        <v>495</v>
      </c>
    </row>
    <row r="202" spans="1:5" x14ac:dyDescent="0.25">
      <c r="A202" s="22">
        <v>40379</v>
      </c>
      <c r="B202" s="7" t="s">
        <v>964</v>
      </c>
      <c r="C202" s="7" t="s">
        <v>972</v>
      </c>
      <c r="D202" s="7">
        <v>2</v>
      </c>
      <c r="E202" s="23">
        <v>198</v>
      </c>
    </row>
    <row r="203" spans="1:5" x14ac:dyDescent="0.25">
      <c r="A203" s="22">
        <v>40380</v>
      </c>
      <c r="B203" s="7" t="s">
        <v>964</v>
      </c>
      <c r="C203" s="7" t="s">
        <v>978</v>
      </c>
      <c r="D203" s="7">
        <v>5</v>
      </c>
      <c r="E203" s="23">
        <v>495</v>
      </c>
    </row>
    <row r="204" spans="1:5" x14ac:dyDescent="0.25">
      <c r="A204" s="22">
        <v>40381</v>
      </c>
      <c r="B204" s="7" t="s">
        <v>963</v>
      </c>
      <c r="C204" s="7" t="s">
        <v>975</v>
      </c>
      <c r="D204" s="7">
        <v>1</v>
      </c>
      <c r="E204" s="23">
        <v>99</v>
      </c>
    </row>
    <row r="205" spans="1:5" x14ac:dyDescent="0.25">
      <c r="A205" s="22">
        <v>40382</v>
      </c>
      <c r="B205" s="7" t="s">
        <v>964</v>
      </c>
      <c r="C205" s="7" t="s">
        <v>974</v>
      </c>
      <c r="D205" s="7">
        <v>1</v>
      </c>
      <c r="E205" s="23">
        <v>99</v>
      </c>
    </row>
    <row r="206" spans="1:5" x14ac:dyDescent="0.25">
      <c r="A206" s="22">
        <v>40383</v>
      </c>
      <c r="B206" s="7" t="s">
        <v>963</v>
      </c>
      <c r="C206" s="7" t="s">
        <v>972</v>
      </c>
      <c r="D206" s="7">
        <v>2</v>
      </c>
      <c r="E206" s="23">
        <v>198</v>
      </c>
    </row>
    <row r="207" spans="1:5" x14ac:dyDescent="0.25">
      <c r="A207" s="22">
        <v>40384</v>
      </c>
      <c r="B207" s="7" t="s">
        <v>963</v>
      </c>
      <c r="C207" s="7" t="s">
        <v>973</v>
      </c>
      <c r="D207" s="7">
        <v>2</v>
      </c>
      <c r="E207" s="23">
        <v>198</v>
      </c>
    </row>
    <row r="208" spans="1:5" x14ac:dyDescent="0.25">
      <c r="A208" s="22">
        <v>40385</v>
      </c>
      <c r="B208" s="7" t="s">
        <v>964</v>
      </c>
      <c r="C208" s="7" t="s">
        <v>974</v>
      </c>
      <c r="D208" s="7">
        <v>5</v>
      </c>
      <c r="E208" s="23">
        <v>495</v>
      </c>
    </row>
    <row r="209" spans="1:5" x14ac:dyDescent="0.25">
      <c r="A209" s="22">
        <v>40386</v>
      </c>
      <c r="B209" s="7" t="s">
        <v>963</v>
      </c>
      <c r="C209" s="7" t="s">
        <v>975</v>
      </c>
      <c r="D209" s="7">
        <v>1</v>
      </c>
      <c r="E209" s="23">
        <v>99</v>
      </c>
    </row>
    <row r="210" spans="1:5" x14ac:dyDescent="0.25">
      <c r="A210" s="22">
        <v>40387</v>
      </c>
      <c r="B210" s="7" t="s">
        <v>963</v>
      </c>
      <c r="C210" s="7" t="s">
        <v>975</v>
      </c>
      <c r="D210" s="7">
        <v>1</v>
      </c>
      <c r="E210" s="23">
        <v>99</v>
      </c>
    </row>
    <row r="211" spans="1:5" x14ac:dyDescent="0.25">
      <c r="A211" s="22">
        <v>40388</v>
      </c>
      <c r="B211" s="7" t="s">
        <v>964</v>
      </c>
      <c r="C211" s="7" t="s">
        <v>972</v>
      </c>
      <c r="D211" s="7">
        <v>2</v>
      </c>
      <c r="E211" s="23">
        <v>198</v>
      </c>
    </row>
    <row r="212" spans="1:5" x14ac:dyDescent="0.25">
      <c r="A212" s="22">
        <v>40389</v>
      </c>
      <c r="B212" s="7" t="s">
        <v>964</v>
      </c>
      <c r="C212" s="7" t="s">
        <v>976</v>
      </c>
      <c r="D212" s="7">
        <v>3</v>
      </c>
      <c r="E212" s="23">
        <v>297</v>
      </c>
    </row>
    <row r="213" spans="1:5" x14ac:dyDescent="0.25">
      <c r="A213" s="22">
        <v>40390</v>
      </c>
      <c r="B213" s="7" t="s">
        <v>964</v>
      </c>
      <c r="C213" s="7" t="s">
        <v>977</v>
      </c>
      <c r="D213" s="7">
        <v>1</v>
      </c>
      <c r="E213" s="23">
        <v>99</v>
      </c>
    </row>
    <row r="214" spans="1:5" x14ac:dyDescent="0.25">
      <c r="A214" s="22">
        <v>40391</v>
      </c>
      <c r="B214" s="7" t="s">
        <v>963</v>
      </c>
      <c r="C214" s="7" t="s">
        <v>972</v>
      </c>
      <c r="D214" s="7">
        <v>1</v>
      </c>
      <c r="E214" s="23">
        <v>99</v>
      </c>
    </row>
    <row r="215" spans="1:5" x14ac:dyDescent="0.25">
      <c r="A215" s="22">
        <v>40392</v>
      </c>
      <c r="B215" s="7" t="s">
        <v>964</v>
      </c>
      <c r="C215" s="7" t="s">
        <v>978</v>
      </c>
      <c r="D215" s="7">
        <v>2</v>
      </c>
      <c r="E215" s="23">
        <v>198</v>
      </c>
    </row>
    <row r="216" spans="1:5" x14ac:dyDescent="0.25">
      <c r="A216" s="22">
        <v>40393</v>
      </c>
      <c r="B216" s="7" t="s">
        <v>963</v>
      </c>
      <c r="C216" s="7" t="s">
        <v>975</v>
      </c>
      <c r="D216" s="7">
        <v>4</v>
      </c>
      <c r="E216" s="23">
        <v>396</v>
      </c>
    </row>
    <row r="217" spans="1:5" x14ac:dyDescent="0.25">
      <c r="A217" s="22">
        <v>40394</v>
      </c>
      <c r="B217" s="7" t="s">
        <v>963</v>
      </c>
      <c r="C217" s="7" t="s">
        <v>974</v>
      </c>
      <c r="D217" s="7">
        <v>5</v>
      </c>
      <c r="E217" s="23">
        <v>495</v>
      </c>
    </row>
    <row r="218" spans="1:5" x14ac:dyDescent="0.25">
      <c r="A218" s="22">
        <v>40395</v>
      </c>
      <c r="B218" s="7" t="s">
        <v>964</v>
      </c>
      <c r="C218" s="7" t="s">
        <v>972</v>
      </c>
      <c r="D218" s="7">
        <v>2</v>
      </c>
      <c r="E218" s="23">
        <v>198</v>
      </c>
    </row>
    <row r="219" spans="1:5" x14ac:dyDescent="0.25">
      <c r="A219" s="22">
        <v>40396</v>
      </c>
      <c r="B219" s="7" t="s">
        <v>963</v>
      </c>
      <c r="C219" s="7" t="s">
        <v>973</v>
      </c>
      <c r="D219" s="7">
        <v>5</v>
      </c>
      <c r="E219" s="23">
        <v>495</v>
      </c>
    </row>
    <row r="220" spans="1:5" x14ac:dyDescent="0.25">
      <c r="A220" s="22">
        <v>40397</v>
      </c>
      <c r="B220" s="7" t="s">
        <v>963</v>
      </c>
      <c r="C220" s="7" t="s">
        <v>974</v>
      </c>
      <c r="D220" s="7">
        <v>1</v>
      </c>
      <c r="E220" s="23">
        <v>99</v>
      </c>
    </row>
    <row r="221" spans="1:5" x14ac:dyDescent="0.25">
      <c r="A221" s="22">
        <v>40398</v>
      </c>
      <c r="B221" s="7" t="s">
        <v>964</v>
      </c>
      <c r="C221" s="7" t="s">
        <v>975</v>
      </c>
      <c r="D221" s="7">
        <v>1</v>
      </c>
      <c r="E221" s="23">
        <v>99</v>
      </c>
    </row>
    <row r="222" spans="1:5" x14ac:dyDescent="0.25">
      <c r="A222" s="22">
        <v>40399</v>
      </c>
      <c r="B222" s="7" t="s">
        <v>964</v>
      </c>
      <c r="C222" s="7" t="s">
        <v>975</v>
      </c>
      <c r="D222" s="7">
        <v>2</v>
      </c>
      <c r="E222" s="23">
        <v>198</v>
      </c>
    </row>
    <row r="223" spans="1:5" x14ac:dyDescent="0.25">
      <c r="A223" s="22">
        <v>40400</v>
      </c>
      <c r="B223" s="7" t="s">
        <v>964</v>
      </c>
      <c r="C223" s="7" t="s">
        <v>972</v>
      </c>
      <c r="D223" s="7">
        <v>2</v>
      </c>
      <c r="E223" s="23">
        <v>198</v>
      </c>
    </row>
    <row r="224" spans="1:5" x14ac:dyDescent="0.25">
      <c r="A224" s="22">
        <v>40401</v>
      </c>
      <c r="B224" s="7" t="s">
        <v>963</v>
      </c>
      <c r="C224" s="7" t="s">
        <v>976</v>
      </c>
      <c r="D224" s="7">
        <v>5</v>
      </c>
      <c r="E224" s="23">
        <v>495</v>
      </c>
    </row>
    <row r="225" spans="1:5" x14ac:dyDescent="0.25">
      <c r="A225" s="22">
        <v>40402</v>
      </c>
      <c r="B225" s="7" t="s">
        <v>964</v>
      </c>
      <c r="C225" s="7" t="s">
        <v>977</v>
      </c>
      <c r="D225" s="7">
        <v>1</v>
      </c>
      <c r="E225" s="23">
        <v>99</v>
      </c>
    </row>
    <row r="226" spans="1:5" x14ac:dyDescent="0.25">
      <c r="A226" s="22">
        <v>40403</v>
      </c>
      <c r="B226" s="7" t="s">
        <v>963</v>
      </c>
      <c r="C226" s="7" t="s">
        <v>972</v>
      </c>
      <c r="D226" s="7">
        <v>1</v>
      </c>
      <c r="E226" s="23">
        <v>99</v>
      </c>
    </row>
    <row r="227" spans="1:5" x14ac:dyDescent="0.25">
      <c r="A227" s="22">
        <v>40404</v>
      </c>
      <c r="B227" s="7" t="s">
        <v>963</v>
      </c>
      <c r="C227" s="7" t="s">
        <v>978</v>
      </c>
      <c r="D227" s="7">
        <v>2</v>
      </c>
      <c r="E227" s="23">
        <v>198</v>
      </c>
    </row>
    <row r="228" spans="1:5" x14ac:dyDescent="0.25">
      <c r="A228" s="22">
        <v>40405</v>
      </c>
      <c r="B228" s="7" t="s">
        <v>964</v>
      </c>
      <c r="C228" s="7" t="s">
        <v>975</v>
      </c>
      <c r="D228" s="7">
        <v>3</v>
      </c>
      <c r="E228" s="23">
        <v>297</v>
      </c>
    </row>
    <row r="229" spans="1:5" x14ac:dyDescent="0.25">
      <c r="A229" s="22">
        <v>40406</v>
      </c>
      <c r="B229" s="7" t="s">
        <v>963</v>
      </c>
      <c r="C229" s="7" t="s">
        <v>974</v>
      </c>
      <c r="D229" s="7">
        <v>1</v>
      </c>
      <c r="E229" s="23">
        <v>99</v>
      </c>
    </row>
    <row r="230" spans="1:5" x14ac:dyDescent="0.25">
      <c r="A230" s="22">
        <v>40407</v>
      </c>
      <c r="B230" s="7" t="s">
        <v>963</v>
      </c>
      <c r="C230" s="7" t="s">
        <v>972</v>
      </c>
      <c r="D230" s="7">
        <v>1</v>
      </c>
      <c r="E230" s="23">
        <v>99</v>
      </c>
    </row>
    <row r="231" spans="1:5" x14ac:dyDescent="0.25">
      <c r="A231" s="22">
        <v>40408</v>
      </c>
      <c r="B231" s="7" t="s">
        <v>964</v>
      </c>
      <c r="C231" s="7" t="s">
        <v>973</v>
      </c>
      <c r="D231" s="7">
        <v>2</v>
      </c>
      <c r="E231" s="23">
        <v>198</v>
      </c>
    </row>
    <row r="232" spans="1:5" x14ac:dyDescent="0.25">
      <c r="A232" s="22">
        <v>40409</v>
      </c>
      <c r="B232" s="7" t="s">
        <v>964</v>
      </c>
      <c r="C232" s="7" t="s">
        <v>974</v>
      </c>
      <c r="D232" s="7">
        <v>4</v>
      </c>
      <c r="E232" s="23">
        <v>396</v>
      </c>
    </row>
    <row r="233" spans="1:5" x14ac:dyDescent="0.25">
      <c r="A233" s="22">
        <v>40410</v>
      </c>
      <c r="B233" s="7" t="s">
        <v>964</v>
      </c>
      <c r="C233" s="7" t="s">
        <v>975</v>
      </c>
      <c r="D233" s="7">
        <v>5</v>
      </c>
      <c r="E233" s="23">
        <v>495</v>
      </c>
    </row>
    <row r="234" spans="1:5" x14ac:dyDescent="0.25">
      <c r="A234" s="22">
        <v>40411</v>
      </c>
      <c r="B234" s="7" t="s">
        <v>963</v>
      </c>
      <c r="C234" s="7" t="s">
        <v>975</v>
      </c>
      <c r="D234" s="7">
        <v>2</v>
      </c>
      <c r="E234" s="23">
        <v>198</v>
      </c>
    </row>
    <row r="235" spans="1:5" x14ac:dyDescent="0.25">
      <c r="A235" s="22">
        <v>40412</v>
      </c>
      <c r="B235" s="7" t="s">
        <v>964</v>
      </c>
      <c r="C235" s="7" t="s">
        <v>972</v>
      </c>
      <c r="D235" s="7">
        <v>5</v>
      </c>
      <c r="E235" s="23">
        <v>495</v>
      </c>
    </row>
    <row r="236" spans="1:5" x14ac:dyDescent="0.25">
      <c r="A236" s="22">
        <v>40413</v>
      </c>
      <c r="B236" s="7" t="s">
        <v>963</v>
      </c>
      <c r="C236" s="7" t="s">
        <v>976</v>
      </c>
      <c r="D236" s="7">
        <v>1</v>
      </c>
      <c r="E236" s="23">
        <v>99</v>
      </c>
    </row>
    <row r="237" spans="1:5" x14ac:dyDescent="0.25">
      <c r="A237" s="22">
        <v>40414</v>
      </c>
      <c r="B237" s="7" t="s">
        <v>963</v>
      </c>
      <c r="C237" s="7" t="s">
        <v>977</v>
      </c>
      <c r="D237" s="7">
        <v>1</v>
      </c>
      <c r="E237" s="23">
        <v>99</v>
      </c>
    </row>
    <row r="238" spans="1:5" x14ac:dyDescent="0.25">
      <c r="A238" s="22">
        <v>40415</v>
      </c>
      <c r="B238" s="7" t="s">
        <v>964</v>
      </c>
      <c r="C238" s="7" t="s">
        <v>972</v>
      </c>
      <c r="D238" s="7">
        <v>2</v>
      </c>
      <c r="E238" s="23">
        <v>198</v>
      </c>
    </row>
    <row r="239" spans="1:5" x14ac:dyDescent="0.25">
      <c r="A239" s="22">
        <v>40416</v>
      </c>
      <c r="B239" s="7" t="s">
        <v>963</v>
      </c>
      <c r="C239" s="7" t="s">
        <v>978</v>
      </c>
      <c r="D239" s="7">
        <v>2</v>
      </c>
      <c r="E239" s="23">
        <v>198</v>
      </c>
    </row>
    <row r="240" spans="1:5" x14ac:dyDescent="0.25">
      <c r="A240" s="22">
        <v>40417</v>
      </c>
      <c r="B240" s="7" t="s">
        <v>963</v>
      </c>
      <c r="C240" s="7" t="s">
        <v>975</v>
      </c>
      <c r="D240" s="7">
        <v>5</v>
      </c>
      <c r="E240" s="23">
        <v>495</v>
      </c>
    </row>
    <row r="241" spans="1:5" x14ac:dyDescent="0.25">
      <c r="A241" s="22">
        <v>40418</v>
      </c>
      <c r="B241" s="7" t="s">
        <v>964</v>
      </c>
      <c r="C241" s="7" t="s">
        <v>974</v>
      </c>
      <c r="D241" s="7">
        <v>1</v>
      </c>
      <c r="E241" s="23">
        <v>99</v>
      </c>
    </row>
    <row r="242" spans="1:5" x14ac:dyDescent="0.25">
      <c r="A242" s="22">
        <v>40419</v>
      </c>
      <c r="B242" s="7" t="s">
        <v>964</v>
      </c>
      <c r="C242" s="7" t="s">
        <v>972</v>
      </c>
      <c r="D242" s="7">
        <v>1</v>
      </c>
      <c r="E242" s="23">
        <v>99</v>
      </c>
    </row>
    <row r="243" spans="1:5" x14ac:dyDescent="0.25">
      <c r="A243" s="22">
        <v>40420</v>
      </c>
      <c r="B243" s="7" t="s">
        <v>964</v>
      </c>
      <c r="C243" s="7" t="s">
        <v>973</v>
      </c>
      <c r="D243" s="7">
        <v>2</v>
      </c>
      <c r="E243" s="23">
        <v>198</v>
      </c>
    </row>
    <row r="244" spans="1:5" x14ac:dyDescent="0.25">
      <c r="A244" s="22">
        <v>40421</v>
      </c>
      <c r="B244" s="7" t="s">
        <v>963</v>
      </c>
      <c r="C244" s="7" t="s">
        <v>974</v>
      </c>
      <c r="D244" s="7">
        <v>3</v>
      </c>
      <c r="E244" s="23">
        <v>297</v>
      </c>
    </row>
    <row r="245" spans="1:5" x14ac:dyDescent="0.25">
      <c r="A245" s="22">
        <v>40422</v>
      </c>
      <c r="B245" s="7" t="s">
        <v>964</v>
      </c>
      <c r="C245" s="7" t="s">
        <v>975</v>
      </c>
      <c r="D245" s="7">
        <v>1</v>
      </c>
      <c r="E245" s="23">
        <v>99</v>
      </c>
    </row>
    <row r="246" spans="1:5" x14ac:dyDescent="0.25">
      <c r="A246" s="22">
        <v>40423</v>
      </c>
      <c r="B246" s="7" t="s">
        <v>963</v>
      </c>
      <c r="C246" s="7" t="s">
        <v>975</v>
      </c>
      <c r="D246" s="7">
        <v>1</v>
      </c>
      <c r="E246" s="23">
        <v>99</v>
      </c>
    </row>
    <row r="247" spans="1:5" x14ac:dyDescent="0.25">
      <c r="A247" s="22">
        <v>40424</v>
      </c>
      <c r="B247" s="7" t="s">
        <v>963</v>
      </c>
      <c r="C247" s="7" t="s">
        <v>972</v>
      </c>
      <c r="D247" s="7">
        <v>2</v>
      </c>
      <c r="E247" s="23">
        <v>198</v>
      </c>
    </row>
    <row r="248" spans="1:5" x14ac:dyDescent="0.25">
      <c r="A248" s="22">
        <v>40425</v>
      </c>
      <c r="B248" s="7" t="s">
        <v>964</v>
      </c>
      <c r="C248" s="7" t="s">
        <v>976</v>
      </c>
      <c r="D248" s="7">
        <v>4</v>
      </c>
      <c r="E248" s="23">
        <v>396</v>
      </c>
    </row>
    <row r="249" spans="1:5" x14ac:dyDescent="0.25">
      <c r="A249" s="22">
        <v>40426</v>
      </c>
      <c r="B249" s="7" t="s">
        <v>963</v>
      </c>
      <c r="C249" s="7" t="s">
        <v>977</v>
      </c>
      <c r="D249" s="7">
        <v>5</v>
      </c>
      <c r="E249" s="23">
        <v>495</v>
      </c>
    </row>
    <row r="250" spans="1:5" x14ac:dyDescent="0.25">
      <c r="A250" s="22">
        <v>40427</v>
      </c>
      <c r="B250" s="7" t="s">
        <v>963</v>
      </c>
      <c r="C250" s="7" t="s">
        <v>972</v>
      </c>
      <c r="D250" s="7">
        <v>2</v>
      </c>
      <c r="E250" s="23">
        <v>198</v>
      </c>
    </row>
    <row r="251" spans="1:5" x14ac:dyDescent="0.25">
      <c r="A251" s="22">
        <v>40428</v>
      </c>
      <c r="B251" s="7" t="s">
        <v>964</v>
      </c>
      <c r="C251" s="7" t="s">
        <v>978</v>
      </c>
      <c r="D251" s="7">
        <v>5</v>
      </c>
      <c r="E251" s="23">
        <v>495</v>
      </c>
    </row>
    <row r="252" spans="1:5" x14ac:dyDescent="0.25">
      <c r="A252" s="22">
        <v>40429</v>
      </c>
      <c r="B252" s="7" t="s">
        <v>964</v>
      </c>
      <c r="C252" s="7" t="s">
        <v>975</v>
      </c>
      <c r="D252" s="7">
        <v>1</v>
      </c>
      <c r="E252" s="23">
        <v>99</v>
      </c>
    </row>
    <row r="253" spans="1:5" x14ac:dyDescent="0.25">
      <c r="A253" s="22">
        <v>40430</v>
      </c>
      <c r="B253" s="7" t="s">
        <v>964</v>
      </c>
      <c r="C253" s="7" t="s">
        <v>974</v>
      </c>
      <c r="D253" s="7">
        <v>1</v>
      </c>
      <c r="E253" s="23">
        <v>99</v>
      </c>
    </row>
    <row r="254" spans="1:5" x14ac:dyDescent="0.25">
      <c r="A254" s="22">
        <v>40431</v>
      </c>
      <c r="B254" s="7" t="s">
        <v>963</v>
      </c>
      <c r="C254" s="7" t="s">
        <v>972</v>
      </c>
      <c r="D254" s="7">
        <v>2</v>
      </c>
      <c r="E254" s="23">
        <v>198</v>
      </c>
    </row>
    <row r="255" spans="1:5" x14ac:dyDescent="0.25">
      <c r="A255" s="22">
        <v>40432</v>
      </c>
      <c r="B255" s="7" t="s">
        <v>964</v>
      </c>
      <c r="C255" s="7" t="s">
        <v>973</v>
      </c>
      <c r="D255" s="7">
        <v>2</v>
      </c>
      <c r="E255" s="23">
        <v>198</v>
      </c>
    </row>
    <row r="256" spans="1:5" x14ac:dyDescent="0.25">
      <c r="A256" s="22">
        <v>40433</v>
      </c>
      <c r="B256" s="7" t="s">
        <v>963</v>
      </c>
      <c r="C256" s="7" t="s">
        <v>974</v>
      </c>
      <c r="D256" s="7">
        <v>5</v>
      </c>
      <c r="E256" s="23">
        <v>495</v>
      </c>
    </row>
    <row r="257" spans="1:5" x14ac:dyDescent="0.25">
      <c r="A257" s="22">
        <v>40434</v>
      </c>
      <c r="B257" s="7" t="s">
        <v>963</v>
      </c>
      <c r="C257" s="7" t="s">
        <v>975</v>
      </c>
      <c r="D257" s="7">
        <v>1</v>
      </c>
      <c r="E257" s="23">
        <v>99</v>
      </c>
    </row>
    <row r="258" spans="1:5" x14ac:dyDescent="0.25">
      <c r="A258" s="22">
        <v>40435</v>
      </c>
      <c r="B258" s="7" t="s">
        <v>964</v>
      </c>
      <c r="C258" s="7" t="s">
        <v>975</v>
      </c>
      <c r="D258" s="7">
        <v>1</v>
      </c>
      <c r="E258" s="23">
        <v>99</v>
      </c>
    </row>
    <row r="259" spans="1:5" x14ac:dyDescent="0.25">
      <c r="A259" s="22">
        <v>40436</v>
      </c>
      <c r="B259" s="7" t="s">
        <v>963</v>
      </c>
      <c r="C259" s="7" t="s">
        <v>972</v>
      </c>
      <c r="D259" s="7">
        <v>2</v>
      </c>
      <c r="E259" s="23">
        <v>198</v>
      </c>
    </row>
    <row r="260" spans="1:5" x14ac:dyDescent="0.25">
      <c r="A260" s="22">
        <v>40437</v>
      </c>
      <c r="B260" s="7" t="s">
        <v>963</v>
      </c>
      <c r="C260" s="7" t="s">
        <v>976</v>
      </c>
      <c r="D260" s="7">
        <v>3</v>
      </c>
      <c r="E260" s="23">
        <v>297</v>
      </c>
    </row>
    <row r="261" spans="1:5" x14ac:dyDescent="0.25">
      <c r="A261" s="22">
        <v>40438</v>
      </c>
      <c r="B261" s="7" t="s">
        <v>964</v>
      </c>
      <c r="C261" s="7" t="s">
        <v>977</v>
      </c>
      <c r="D261" s="7">
        <v>1</v>
      </c>
      <c r="E261" s="23">
        <v>99</v>
      </c>
    </row>
    <row r="262" spans="1:5" x14ac:dyDescent="0.25">
      <c r="A262" s="22">
        <v>40439</v>
      </c>
      <c r="B262" s="7" t="s">
        <v>964</v>
      </c>
      <c r="C262" s="7" t="s">
        <v>972</v>
      </c>
      <c r="D262" s="7">
        <v>1</v>
      </c>
      <c r="E262" s="23">
        <v>99</v>
      </c>
    </row>
    <row r="263" spans="1:5" x14ac:dyDescent="0.25">
      <c r="A263" s="22">
        <v>40440</v>
      </c>
      <c r="B263" s="7" t="s">
        <v>964</v>
      </c>
      <c r="C263" s="7" t="s">
        <v>978</v>
      </c>
      <c r="D263" s="7">
        <v>2</v>
      </c>
      <c r="E263" s="23">
        <v>198</v>
      </c>
    </row>
    <row r="264" spans="1:5" x14ac:dyDescent="0.25">
      <c r="A264" s="22">
        <v>40441</v>
      </c>
      <c r="B264" s="7" t="s">
        <v>963</v>
      </c>
      <c r="C264" s="7" t="s">
        <v>975</v>
      </c>
      <c r="D264" s="7">
        <v>4</v>
      </c>
      <c r="E264" s="23">
        <v>396</v>
      </c>
    </row>
    <row r="265" spans="1:5" x14ac:dyDescent="0.25">
      <c r="A265" s="22">
        <v>40442</v>
      </c>
      <c r="B265" s="7" t="s">
        <v>964</v>
      </c>
      <c r="C265" s="7" t="s">
        <v>974</v>
      </c>
      <c r="D265" s="7">
        <v>5</v>
      </c>
      <c r="E265" s="23">
        <v>495</v>
      </c>
    </row>
    <row r="266" spans="1:5" x14ac:dyDescent="0.25">
      <c r="A266" s="22">
        <v>40443</v>
      </c>
      <c r="B266" s="7" t="s">
        <v>963</v>
      </c>
      <c r="C266" s="7" t="s">
        <v>972</v>
      </c>
      <c r="D266" s="7">
        <v>2</v>
      </c>
      <c r="E266" s="23">
        <v>198</v>
      </c>
    </row>
    <row r="267" spans="1:5" x14ac:dyDescent="0.25">
      <c r="A267" s="22">
        <v>40444</v>
      </c>
      <c r="B267" s="7" t="s">
        <v>963</v>
      </c>
      <c r="C267" s="7" t="s">
        <v>973</v>
      </c>
      <c r="D267" s="7">
        <v>5</v>
      </c>
      <c r="E267" s="23">
        <v>495</v>
      </c>
    </row>
    <row r="268" spans="1:5" x14ac:dyDescent="0.25">
      <c r="A268" s="22">
        <v>40445</v>
      </c>
      <c r="B268" s="7" t="s">
        <v>964</v>
      </c>
      <c r="C268" s="7" t="s">
        <v>974</v>
      </c>
      <c r="D268" s="7">
        <v>1</v>
      </c>
      <c r="E268" s="23">
        <v>99</v>
      </c>
    </row>
    <row r="269" spans="1:5" x14ac:dyDescent="0.25">
      <c r="A269" s="22">
        <v>40446</v>
      </c>
      <c r="B269" s="7" t="s">
        <v>963</v>
      </c>
      <c r="C269" s="7" t="s">
        <v>975</v>
      </c>
      <c r="D269" s="7">
        <v>1</v>
      </c>
      <c r="E269" s="23">
        <v>99</v>
      </c>
    </row>
    <row r="270" spans="1:5" x14ac:dyDescent="0.25">
      <c r="A270" s="22">
        <v>40447</v>
      </c>
      <c r="B270" s="7" t="s">
        <v>963</v>
      </c>
      <c r="C270" s="7" t="s">
        <v>975</v>
      </c>
      <c r="D270" s="7">
        <v>2</v>
      </c>
      <c r="E270" s="23">
        <v>198</v>
      </c>
    </row>
    <row r="271" spans="1:5" x14ac:dyDescent="0.25">
      <c r="A271" s="22">
        <v>40448</v>
      </c>
      <c r="B271" s="7" t="s">
        <v>964</v>
      </c>
      <c r="C271" s="7" t="s">
        <v>972</v>
      </c>
      <c r="D271" s="7">
        <v>2</v>
      </c>
      <c r="E271" s="23">
        <v>198</v>
      </c>
    </row>
    <row r="272" spans="1:5" x14ac:dyDescent="0.25">
      <c r="A272" s="22">
        <v>40449</v>
      </c>
      <c r="B272" s="7" t="s">
        <v>964</v>
      </c>
      <c r="C272" s="7" t="s">
        <v>976</v>
      </c>
      <c r="D272" s="7">
        <v>5</v>
      </c>
      <c r="E272" s="23">
        <v>495</v>
      </c>
    </row>
    <row r="273" spans="1:5" x14ac:dyDescent="0.25">
      <c r="A273" s="22">
        <v>40450</v>
      </c>
      <c r="B273" s="7" t="s">
        <v>964</v>
      </c>
      <c r="C273" s="7" t="s">
        <v>977</v>
      </c>
      <c r="D273" s="7">
        <v>1</v>
      </c>
      <c r="E273" s="23">
        <v>99</v>
      </c>
    </row>
    <row r="274" spans="1:5" x14ac:dyDescent="0.25">
      <c r="A274" s="22">
        <v>40451</v>
      </c>
      <c r="B274" s="7" t="s">
        <v>963</v>
      </c>
      <c r="C274" s="7" t="s">
        <v>972</v>
      </c>
      <c r="D274" s="7">
        <v>1</v>
      </c>
      <c r="E274" s="23">
        <v>99</v>
      </c>
    </row>
    <row r="275" spans="1:5" x14ac:dyDescent="0.25">
      <c r="A275" s="22">
        <v>40452</v>
      </c>
      <c r="B275" s="7" t="s">
        <v>964</v>
      </c>
      <c r="C275" s="7" t="s">
        <v>978</v>
      </c>
      <c r="D275" s="7">
        <v>2</v>
      </c>
      <c r="E275" s="23">
        <v>198</v>
      </c>
    </row>
    <row r="276" spans="1:5" x14ac:dyDescent="0.25">
      <c r="A276" s="22">
        <v>40453</v>
      </c>
      <c r="B276" s="7" t="s">
        <v>963</v>
      </c>
      <c r="C276" s="7" t="s">
        <v>975</v>
      </c>
      <c r="D276" s="7">
        <v>3</v>
      </c>
      <c r="E276" s="23">
        <v>297</v>
      </c>
    </row>
    <row r="277" spans="1:5" x14ac:dyDescent="0.25">
      <c r="A277" s="22">
        <v>40454</v>
      </c>
      <c r="B277" s="7" t="s">
        <v>963</v>
      </c>
      <c r="C277" s="7" t="s">
        <v>974</v>
      </c>
      <c r="D277" s="7">
        <v>1</v>
      </c>
      <c r="E277" s="23">
        <v>99</v>
      </c>
    </row>
    <row r="278" spans="1:5" x14ac:dyDescent="0.25">
      <c r="A278" s="22">
        <v>40455</v>
      </c>
      <c r="B278" s="7" t="s">
        <v>964</v>
      </c>
      <c r="C278" s="7" t="s">
        <v>972</v>
      </c>
      <c r="D278" s="7">
        <v>1</v>
      </c>
      <c r="E278" s="23">
        <v>99</v>
      </c>
    </row>
    <row r="279" spans="1:5" x14ac:dyDescent="0.25">
      <c r="A279" s="22">
        <v>40456</v>
      </c>
      <c r="B279" s="7" t="s">
        <v>963</v>
      </c>
      <c r="C279" s="7" t="s">
        <v>973</v>
      </c>
      <c r="D279" s="7">
        <v>2</v>
      </c>
      <c r="E279" s="23">
        <v>198</v>
      </c>
    </row>
    <row r="280" spans="1:5" x14ac:dyDescent="0.25">
      <c r="A280" s="22">
        <v>40457</v>
      </c>
      <c r="B280" s="7" t="s">
        <v>963</v>
      </c>
      <c r="C280" s="7" t="s">
        <v>974</v>
      </c>
      <c r="D280" s="7">
        <v>4</v>
      </c>
      <c r="E280" s="23">
        <v>396</v>
      </c>
    </row>
    <row r="281" spans="1:5" x14ac:dyDescent="0.25">
      <c r="A281" s="22">
        <v>40458</v>
      </c>
      <c r="B281" s="7" t="s">
        <v>964</v>
      </c>
      <c r="C281" s="7" t="s">
        <v>975</v>
      </c>
      <c r="D281" s="7">
        <v>5</v>
      </c>
      <c r="E281" s="23">
        <v>495</v>
      </c>
    </row>
    <row r="282" spans="1:5" x14ac:dyDescent="0.25">
      <c r="A282" s="22">
        <v>40459</v>
      </c>
      <c r="B282" s="7" t="s">
        <v>964</v>
      </c>
      <c r="C282" s="7" t="s">
        <v>975</v>
      </c>
      <c r="D282" s="7">
        <v>2</v>
      </c>
      <c r="E282" s="23">
        <v>198</v>
      </c>
    </row>
    <row r="283" spans="1:5" x14ac:dyDescent="0.25">
      <c r="A283" s="22">
        <v>40460</v>
      </c>
      <c r="B283" s="7" t="s">
        <v>964</v>
      </c>
      <c r="C283" s="7" t="s">
        <v>972</v>
      </c>
      <c r="D283" s="7">
        <v>5</v>
      </c>
      <c r="E283" s="23">
        <v>495</v>
      </c>
    </row>
    <row r="284" spans="1:5" x14ac:dyDescent="0.25">
      <c r="A284" s="22">
        <v>40461</v>
      </c>
      <c r="B284" s="7" t="s">
        <v>963</v>
      </c>
      <c r="C284" s="7" t="s">
        <v>976</v>
      </c>
      <c r="D284" s="7">
        <v>1</v>
      </c>
      <c r="E284" s="23">
        <v>99</v>
      </c>
    </row>
    <row r="285" spans="1:5" x14ac:dyDescent="0.25">
      <c r="A285" s="22">
        <v>40462</v>
      </c>
      <c r="B285" s="7" t="s">
        <v>964</v>
      </c>
      <c r="C285" s="7" t="s">
        <v>977</v>
      </c>
      <c r="D285" s="7">
        <v>1</v>
      </c>
      <c r="E285" s="23">
        <v>99</v>
      </c>
    </row>
    <row r="286" spans="1:5" x14ac:dyDescent="0.25">
      <c r="A286" s="22">
        <v>40463</v>
      </c>
      <c r="B286" s="7" t="s">
        <v>963</v>
      </c>
      <c r="C286" s="7" t="s">
        <v>972</v>
      </c>
      <c r="D286" s="7">
        <v>2</v>
      </c>
      <c r="E286" s="23">
        <v>198</v>
      </c>
    </row>
    <row r="287" spans="1:5" x14ac:dyDescent="0.25">
      <c r="A287" s="22">
        <v>40464</v>
      </c>
      <c r="B287" s="7" t="s">
        <v>963</v>
      </c>
      <c r="C287" s="7" t="s">
        <v>978</v>
      </c>
      <c r="D287" s="7">
        <v>2</v>
      </c>
      <c r="E287" s="23">
        <v>198</v>
      </c>
    </row>
    <row r="288" spans="1:5" x14ac:dyDescent="0.25">
      <c r="A288" s="22">
        <v>40465</v>
      </c>
      <c r="B288" s="7" t="s">
        <v>964</v>
      </c>
      <c r="C288" s="7" t="s">
        <v>975</v>
      </c>
      <c r="D288" s="7">
        <v>5</v>
      </c>
      <c r="E288" s="23">
        <v>495</v>
      </c>
    </row>
    <row r="289" spans="1:5" x14ac:dyDescent="0.25">
      <c r="A289" s="22">
        <v>40466</v>
      </c>
      <c r="B289" s="7" t="s">
        <v>963</v>
      </c>
      <c r="C289" s="7" t="s">
        <v>974</v>
      </c>
      <c r="D289" s="7">
        <v>1</v>
      </c>
      <c r="E289" s="23">
        <v>99</v>
      </c>
    </row>
    <row r="290" spans="1:5" x14ac:dyDescent="0.25">
      <c r="A290" s="22">
        <v>40467</v>
      </c>
      <c r="B290" s="7" t="s">
        <v>963</v>
      </c>
      <c r="C290" s="7" t="s">
        <v>972</v>
      </c>
      <c r="D290" s="7">
        <v>1</v>
      </c>
      <c r="E290" s="23">
        <v>99</v>
      </c>
    </row>
    <row r="291" spans="1:5" x14ac:dyDescent="0.25">
      <c r="A291" s="22">
        <v>40468</v>
      </c>
      <c r="B291" s="7" t="s">
        <v>964</v>
      </c>
      <c r="C291" s="7" t="s">
        <v>973</v>
      </c>
      <c r="D291" s="7">
        <v>2</v>
      </c>
      <c r="E291" s="23">
        <v>198</v>
      </c>
    </row>
    <row r="292" spans="1:5" x14ac:dyDescent="0.25">
      <c r="A292" s="22">
        <v>40469</v>
      </c>
      <c r="B292" s="7" t="s">
        <v>964</v>
      </c>
      <c r="C292" s="7" t="s">
        <v>974</v>
      </c>
      <c r="D292" s="7">
        <v>3</v>
      </c>
      <c r="E292" s="23">
        <v>297</v>
      </c>
    </row>
    <row r="293" spans="1:5" x14ac:dyDescent="0.25">
      <c r="A293" s="22">
        <v>40470</v>
      </c>
      <c r="B293" s="7" t="s">
        <v>964</v>
      </c>
      <c r="C293" s="7" t="s">
        <v>975</v>
      </c>
      <c r="D293" s="7">
        <v>1</v>
      </c>
      <c r="E293" s="23">
        <v>99</v>
      </c>
    </row>
    <row r="294" spans="1:5" x14ac:dyDescent="0.25">
      <c r="A294" s="22">
        <v>40471</v>
      </c>
      <c r="B294" s="7" t="s">
        <v>963</v>
      </c>
      <c r="C294" s="7" t="s">
        <v>975</v>
      </c>
      <c r="D294" s="7">
        <v>1</v>
      </c>
      <c r="E294" s="23">
        <v>99</v>
      </c>
    </row>
    <row r="295" spans="1:5" x14ac:dyDescent="0.25">
      <c r="A295" s="22">
        <v>40472</v>
      </c>
      <c r="B295" s="7" t="s">
        <v>964</v>
      </c>
      <c r="C295" s="7" t="s">
        <v>972</v>
      </c>
      <c r="D295" s="7">
        <v>2</v>
      </c>
      <c r="E295" s="23">
        <v>198</v>
      </c>
    </row>
    <row r="296" spans="1:5" x14ac:dyDescent="0.25">
      <c r="A296" s="22">
        <v>40473</v>
      </c>
      <c r="B296" s="7" t="s">
        <v>963</v>
      </c>
      <c r="C296" s="7" t="s">
        <v>976</v>
      </c>
      <c r="D296" s="7">
        <v>4</v>
      </c>
      <c r="E296" s="23">
        <v>396</v>
      </c>
    </row>
    <row r="297" spans="1:5" x14ac:dyDescent="0.25">
      <c r="A297" s="22">
        <v>40474</v>
      </c>
      <c r="B297" s="7" t="s">
        <v>963</v>
      </c>
      <c r="C297" s="7" t="s">
        <v>977</v>
      </c>
      <c r="D297" s="7">
        <v>5</v>
      </c>
      <c r="E297" s="23">
        <v>495</v>
      </c>
    </row>
    <row r="298" spans="1:5" x14ac:dyDescent="0.25">
      <c r="A298" s="22">
        <v>40475</v>
      </c>
      <c r="B298" s="7" t="s">
        <v>964</v>
      </c>
      <c r="C298" s="7" t="s">
        <v>972</v>
      </c>
      <c r="D298" s="7">
        <v>2</v>
      </c>
      <c r="E298" s="23">
        <v>198</v>
      </c>
    </row>
    <row r="299" spans="1:5" x14ac:dyDescent="0.25">
      <c r="A299" s="22">
        <v>40476</v>
      </c>
      <c r="B299" s="7" t="s">
        <v>963</v>
      </c>
      <c r="C299" s="7" t="s">
        <v>978</v>
      </c>
      <c r="D299" s="7">
        <v>5</v>
      </c>
      <c r="E299" s="23">
        <v>495</v>
      </c>
    </row>
    <row r="300" spans="1:5" x14ac:dyDescent="0.25">
      <c r="A300" s="22">
        <v>40477</v>
      </c>
      <c r="B300" s="7" t="s">
        <v>963</v>
      </c>
      <c r="C300" s="7" t="s">
        <v>975</v>
      </c>
      <c r="D300" s="7">
        <v>1</v>
      </c>
      <c r="E300" s="23">
        <v>99</v>
      </c>
    </row>
    <row r="301" spans="1:5" x14ac:dyDescent="0.25">
      <c r="A301" s="22">
        <v>40478</v>
      </c>
      <c r="B301" s="7" t="s">
        <v>964</v>
      </c>
      <c r="C301" s="7" t="s">
        <v>974</v>
      </c>
      <c r="D301" s="7">
        <v>1</v>
      </c>
      <c r="E301" s="23">
        <v>99</v>
      </c>
    </row>
    <row r="302" spans="1:5" x14ac:dyDescent="0.25">
      <c r="A302" s="22">
        <v>40479</v>
      </c>
      <c r="B302" s="7" t="s">
        <v>964</v>
      </c>
      <c r="C302" s="7" t="s">
        <v>972</v>
      </c>
      <c r="D302" s="7">
        <v>2</v>
      </c>
      <c r="E302" s="23">
        <v>198</v>
      </c>
    </row>
    <row r="303" spans="1:5" x14ac:dyDescent="0.25">
      <c r="A303" s="22">
        <v>40480</v>
      </c>
      <c r="B303" s="7" t="s">
        <v>964</v>
      </c>
      <c r="C303" s="7" t="s">
        <v>973</v>
      </c>
      <c r="D303" s="7">
        <v>2</v>
      </c>
      <c r="E303" s="23">
        <v>198</v>
      </c>
    </row>
    <row r="304" spans="1:5" x14ac:dyDescent="0.25">
      <c r="A304" s="22">
        <v>40481</v>
      </c>
      <c r="B304" s="7" t="s">
        <v>963</v>
      </c>
      <c r="C304" s="7" t="s">
        <v>974</v>
      </c>
      <c r="D304" s="7">
        <v>5</v>
      </c>
      <c r="E304" s="23">
        <v>495</v>
      </c>
    </row>
    <row r="305" spans="1:5" x14ac:dyDescent="0.25">
      <c r="A305" s="22">
        <v>40482</v>
      </c>
      <c r="B305" s="7" t="s">
        <v>964</v>
      </c>
      <c r="C305" s="7" t="s">
        <v>975</v>
      </c>
      <c r="D305" s="7">
        <v>1</v>
      </c>
      <c r="E305" s="23">
        <v>99</v>
      </c>
    </row>
    <row r="306" spans="1:5" x14ac:dyDescent="0.25">
      <c r="A306" s="22">
        <v>40483</v>
      </c>
      <c r="B306" s="7" t="s">
        <v>963</v>
      </c>
      <c r="C306" s="7" t="s">
        <v>975</v>
      </c>
      <c r="D306" s="7">
        <v>1</v>
      </c>
      <c r="E306" s="23">
        <v>99</v>
      </c>
    </row>
    <row r="307" spans="1:5" x14ac:dyDescent="0.25">
      <c r="A307" s="22">
        <v>40484</v>
      </c>
      <c r="B307" s="7" t="s">
        <v>963</v>
      </c>
      <c r="C307" s="7" t="s">
        <v>972</v>
      </c>
      <c r="D307" s="7">
        <v>2</v>
      </c>
      <c r="E307" s="23">
        <v>198</v>
      </c>
    </row>
    <row r="308" spans="1:5" x14ac:dyDescent="0.25">
      <c r="A308" s="22">
        <v>40485</v>
      </c>
      <c r="B308" s="7" t="s">
        <v>964</v>
      </c>
      <c r="C308" s="7" t="s">
        <v>976</v>
      </c>
      <c r="D308" s="7">
        <v>3</v>
      </c>
      <c r="E308" s="23">
        <v>297</v>
      </c>
    </row>
    <row r="309" spans="1:5" x14ac:dyDescent="0.25">
      <c r="A309" s="22">
        <v>40486</v>
      </c>
      <c r="B309" s="7" t="s">
        <v>963</v>
      </c>
      <c r="C309" s="7" t="s">
        <v>977</v>
      </c>
      <c r="D309" s="7">
        <v>1</v>
      </c>
      <c r="E309" s="23">
        <v>99</v>
      </c>
    </row>
    <row r="310" spans="1:5" x14ac:dyDescent="0.25">
      <c r="A310" s="22">
        <v>40487</v>
      </c>
      <c r="B310" s="7" t="s">
        <v>963</v>
      </c>
      <c r="C310" s="7" t="s">
        <v>972</v>
      </c>
      <c r="D310" s="7">
        <v>1</v>
      </c>
      <c r="E310" s="23">
        <v>99</v>
      </c>
    </row>
    <row r="311" spans="1:5" x14ac:dyDescent="0.25">
      <c r="A311" s="22">
        <v>40488</v>
      </c>
      <c r="B311" s="7" t="s">
        <v>964</v>
      </c>
      <c r="C311" s="7" t="s">
        <v>978</v>
      </c>
      <c r="D311" s="7">
        <v>2</v>
      </c>
      <c r="E311" s="23">
        <v>198</v>
      </c>
    </row>
    <row r="312" spans="1:5" x14ac:dyDescent="0.25">
      <c r="A312" s="22">
        <v>40489</v>
      </c>
      <c r="B312" s="7" t="s">
        <v>964</v>
      </c>
      <c r="C312" s="7" t="s">
        <v>975</v>
      </c>
      <c r="D312" s="7">
        <v>4</v>
      </c>
      <c r="E312" s="23">
        <v>396</v>
      </c>
    </row>
    <row r="313" spans="1:5" x14ac:dyDescent="0.25">
      <c r="A313" s="22">
        <v>40490</v>
      </c>
      <c r="B313" s="7" t="s">
        <v>964</v>
      </c>
      <c r="C313" s="7" t="s">
        <v>974</v>
      </c>
      <c r="D313" s="7">
        <v>5</v>
      </c>
      <c r="E313" s="23">
        <v>495</v>
      </c>
    </row>
    <row r="314" spans="1:5" x14ac:dyDescent="0.25">
      <c r="A314" s="22">
        <v>40491</v>
      </c>
      <c r="B314" s="7" t="s">
        <v>963</v>
      </c>
      <c r="C314" s="7" t="s">
        <v>972</v>
      </c>
      <c r="D314" s="7">
        <v>2</v>
      </c>
      <c r="E314" s="23">
        <v>198</v>
      </c>
    </row>
    <row r="315" spans="1:5" x14ac:dyDescent="0.25">
      <c r="A315" s="22">
        <v>40492</v>
      </c>
      <c r="B315" s="7" t="s">
        <v>964</v>
      </c>
      <c r="C315" s="7" t="s">
        <v>973</v>
      </c>
      <c r="D315" s="7">
        <v>5</v>
      </c>
      <c r="E315" s="23">
        <v>495</v>
      </c>
    </row>
    <row r="316" spans="1:5" x14ac:dyDescent="0.25">
      <c r="A316" s="22">
        <v>40493</v>
      </c>
      <c r="B316" s="7" t="s">
        <v>963</v>
      </c>
      <c r="C316" s="7" t="s">
        <v>974</v>
      </c>
      <c r="D316" s="7">
        <v>1</v>
      </c>
      <c r="E316" s="23">
        <v>99</v>
      </c>
    </row>
    <row r="317" spans="1:5" x14ac:dyDescent="0.25">
      <c r="A317" s="22">
        <v>40494</v>
      </c>
      <c r="B317" s="7" t="s">
        <v>963</v>
      </c>
      <c r="C317" s="7" t="s">
        <v>975</v>
      </c>
      <c r="D317" s="7">
        <v>1</v>
      </c>
      <c r="E317" s="23">
        <v>99</v>
      </c>
    </row>
    <row r="318" spans="1:5" x14ac:dyDescent="0.25">
      <c r="A318" s="22">
        <v>40495</v>
      </c>
      <c r="B318" s="7" t="s">
        <v>964</v>
      </c>
      <c r="C318" s="7" t="s">
        <v>975</v>
      </c>
      <c r="D318" s="7">
        <v>2</v>
      </c>
      <c r="E318" s="23">
        <v>198</v>
      </c>
    </row>
    <row r="319" spans="1:5" x14ac:dyDescent="0.25">
      <c r="A319" s="22">
        <v>40496</v>
      </c>
      <c r="B319" s="7" t="s">
        <v>963</v>
      </c>
      <c r="C319" s="7" t="s">
        <v>972</v>
      </c>
      <c r="D319" s="7">
        <v>2</v>
      </c>
      <c r="E319" s="23">
        <v>198</v>
      </c>
    </row>
    <row r="320" spans="1:5" x14ac:dyDescent="0.25">
      <c r="A320" s="22">
        <v>40497</v>
      </c>
      <c r="B320" s="7" t="s">
        <v>963</v>
      </c>
      <c r="C320" s="7" t="s">
        <v>976</v>
      </c>
      <c r="D320" s="7">
        <v>5</v>
      </c>
      <c r="E320" s="23">
        <v>495</v>
      </c>
    </row>
    <row r="321" spans="1:5" x14ac:dyDescent="0.25">
      <c r="A321" s="22">
        <v>40498</v>
      </c>
      <c r="B321" s="7" t="s">
        <v>964</v>
      </c>
      <c r="C321" s="7" t="s">
        <v>977</v>
      </c>
      <c r="D321" s="7">
        <v>1</v>
      </c>
      <c r="E321" s="23">
        <v>99</v>
      </c>
    </row>
    <row r="322" spans="1:5" x14ac:dyDescent="0.25">
      <c r="A322" s="22">
        <v>40499</v>
      </c>
      <c r="B322" s="7" t="s">
        <v>964</v>
      </c>
      <c r="C322" s="7" t="s">
        <v>972</v>
      </c>
      <c r="D322" s="7">
        <v>1</v>
      </c>
      <c r="E322" s="23">
        <v>99</v>
      </c>
    </row>
    <row r="323" spans="1:5" x14ac:dyDescent="0.25">
      <c r="A323" s="22">
        <v>40500</v>
      </c>
      <c r="B323" s="7" t="s">
        <v>964</v>
      </c>
      <c r="C323" s="7" t="s">
        <v>978</v>
      </c>
      <c r="D323" s="7">
        <v>2</v>
      </c>
      <c r="E323" s="23">
        <v>198</v>
      </c>
    </row>
    <row r="324" spans="1:5" x14ac:dyDescent="0.25">
      <c r="A324" s="22">
        <v>40501</v>
      </c>
      <c r="B324" s="7" t="s">
        <v>963</v>
      </c>
      <c r="C324" s="7" t="s">
        <v>975</v>
      </c>
      <c r="D324" s="7">
        <v>3</v>
      </c>
      <c r="E324" s="23">
        <v>297</v>
      </c>
    </row>
    <row r="325" spans="1:5" x14ac:dyDescent="0.25">
      <c r="A325" s="22">
        <v>40502</v>
      </c>
      <c r="B325" s="7" t="s">
        <v>964</v>
      </c>
      <c r="C325" s="7" t="s">
        <v>974</v>
      </c>
      <c r="D325" s="7">
        <v>1</v>
      </c>
      <c r="E325" s="23">
        <v>99</v>
      </c>
    </row>
    <row r="326" spans="1:5" x14ac:dyDescent="0.25">
      <c r="A326" s="22">
        <v>40503</v>
      </c>
      <c r="B326" s="7" t="s">
        <v>963</v>
      </c>
      <c r="C326" s="7" t="s">
        <v>972</v>
      </c>
      <c r="D326" s="7">
        <v>1</v>
      </c>
      <c r="E326" s="23">
        <v>99</v>
      </c>
    </row>
    <row r="327" spans="1:5" x14ac:dyDescent="0.25">
      <c r="A327" s="22">
        <v>40504</v>
      </c>
      <c r="B327" s="7" t="s">
        <v>963</v>
      </c>
      <c r="C327" s="7" t="s">
        <v>973</v>
      </c>
      <c r="D327" s="7">
        <v>2</v>
      </c>
      <c r="E327" s="23">
        <v>198</v>
      </c>
    </row>
    <row r="328" spans="1:5" x14ac:dyDescent="0.25">
      <c r="A328" s="22">
        <v>40505</v>
      </c>
      <c r="B328" s="7" t="s">
        <v>964</v>
      </c>
      <c r="C328" s="7" t="s">
        <v>974</v>
      </c>
      <c r="D328" s="7">
        <v>4</v>
      </c>
      <c r="E328" s="23">
        <v>396</v>
      </c>
    </row>
    <row r="329" spans="1:5" x14ac:dyDescent="0.25">
      <c r="A329" s="22">
        <v>40506</v>
      </c>
      <c r="B329" s="7" t="s">
        <v>963</v>
      </c>
      <c r="C329" s="7" t="s">
        <v>975</v>
      </c>
      <c r="D329" s="7">
        <v>5</v>
      </c>
      <c r="E329" s="23">
        <v>495</v>
      </c>
    </row>
    <row r="330" spans="1:5" x14ac:dyDescent="0.25">
      <c r="A330" s="22">
        <v>40507</v>
      </c>
      <c r="B330" s="7" t="s">
        <v>963</v>
      </c>
      <c r="C330" s="7" t="s">
        <v>975</v>
      </c>
      <c r="D330" s="7">
        <v>2</v>
      </c>
      <c r="E330" s="23">
        <v>198</v>
      </c>
    </row>
    <row r="331" spans="1:5" x14ac:dyDescent="0.25">
      <c r="A331" s="22">
        <v>40508</v>
      </c>
      <c r="B331" s="7" t="s">
        <v>964</v>
      </c>
      <c r="C331" s="7" t="s">
        <v>972</v>
      </c>
      <c r="D331" s="7">
        <v>5</v>
      </c>
      <c r="E331" s="23">
        <v>495</v>
      </c>
    </row>
    <row r="332" spans="1:5" x14ac:dyDescent="0.25">
      <c r="A332" s="22">
        <v>40509</v>
      </c>
      <c r="B332" s="7" t="s">
        <v>964</v>
      </c>
      <c r="C332" s="7" t="s">
        <v>976</v>
      </c>
      <c r="D332" s="7">
        <v>1</v>
      </c>
      <c r="E332" s="23">
        <v>99</v>
      </c>
    </row>
    <row r="333" spans="1:5" x14ac:dyDescent="0.25">
      <c r="A333" s="22">
        <v>40510</v>
      </c>
      <c r="B333" s="7" t="s">
        <v>964</v>
      </c>
      <c r="C333" s="7" t="s">
        <v>977</v>
      </c>
      <c r="D333" s="7">
        <v>1</v>
      </c>
      <c r="E333" s="23">
        <v>99</v>
      </c>
    </row>
    <row r="334" spans="1:5" x14ac:dyDescent="0.25">
      <c r="A334" s="22">
        <v>40511</v>
      </c>
      <c r="B334" s="7" t="s">
        <v>963</v>
      </c>
      <c r="C334" s="7" t="s">
        <v>972</v>
      </c>
      <c r="D334" s="7">
        <v>2</v>
      </c>
      <c r="E334" s="23">
        <v>198</v>
      </c>
    </row>
    <row r="335" spans="1:5" x14ac:dyDescent="0.25">
      <c r="A335" s="22">
        <v>40512</v>
      </c>
      <c r="B335" s="7" t="s">
        <v>964</v>
      </c>
      <c r="C335" s="7" t="s">
        <v>978</v>
      </c>
      <c r="D335" s="7">
        <v>2</v>
      </c>
      <c r="E335" s="23">
        <v>198</v>
      </c>
    </row>
    <row r="336" spans="1:5" x14ac:dyDescent="0.25">
      <c r="A336" s="22">
        <v>40513</v>
      </c>
      <c r="B336" s="7" t="s">
        <v>963</v>
      </c>
      <c r="C336" s="7" t="s">
        <v>975</v>
      </c>
      <c r="D336" s="7">
        <v>5</v>
      </c>
      <c r="E336" s="23">
        <v>495</v>
      </c>
    </row>
    <row r="337" spans="1:5" x14ac:dyDescent="0.25">
      <c r="A337" s="22">
        <v>40514</v>
      </c>
      <c r="B337" s="7" t="s">
        <v>963</v>
      </c>
      <c r="C337" s="7" t="s">
        <v>974</v>
      </c>
      <c r="D337" s="7">
        <v>1</v>
      </c>
      <c r="E337" s="23">
        <v>99</v>
      </c>
    </row>
    <row r="338" spans="1:5" x14ac:dyDescent="0.25">
      <c r="A338" s="22">
        <v>40515</v>
      </c>
      <c r="B338" s="7" t="s">
        <v>964</v>
      </c>
      <c r="C338" s="7" t="s">
        <v>972</v>
      </c>
      <c r="D338" s="7">
        <v>1</v>
      </c>
      <c r="E338" s="23">
        <v>99</v>
      </c>
    </row>
    <row r="339" spans="1:5" x14ac:dyDescent="0.25">
      <c r="A339" s="22">
        <v>40516</v>
      </c>
      <c r="B339" s="7" t="s">
        <v>963</v>
      </c>
      <c r="C339" s="7" t="s">
        <v>973</v>
      </c>
      <c r="D339" s="7">
        <v>2</v>
      </c>
      <c r="E339" s="23">
        <v>198</v>
      </c>
    </row>
    <row r="340" spans="1:5" x14ac:dyDescent="0.25">
      <c r="A340" s="22">
        <v>40517</v>
      </c>
      <c r="B340" s="7" t="s">
        <v>963</v>
      </c>
      <c r="C340" s="7" t="s">
        <v>974</v>
      </c>
      <c r="D340" s="7">
        <v>3</v>
      </c>
      <c r="E340" s="23">
        <v>297</v>
      </c>
    </row>
    <row r="341" spans="1:5" x14ac:dyDescent="0.25">
      <c r="A341" s="22">
        <v>40518</v>
      </c>
      <c r="B341" s="7" t="s">
        <v>964</v>
      </c>
      <c r="C341" s="7" t="s">
        <v>975</v>
      </c>
      <c r="D341" s="7">
        <v>1</v>
      </c>
      <c r="E341" s="23">
        <v>99</v>
      </c>
    </row>
    <row r="342" spans="1:5" x14ac:dyDescent="0.25">
      <c r="A342" s="22">
        <v>40519</v>
      </c>
      <c r="B342" s="7" t="s">
        <v>964</v>
      </c>
      <c r="C342" s="7" t="s">
        <v>975</v>
      </c>
      <c r="D342" s="7">
        <v>1</v>
      </c>
      <c r="E342" s="23">
        <v>99</v>
      </c>
    </row>
    <row r="343" spans="1:5" x14ac:dyDescent="0.25">
      <c r="A343" s="22">
        <v>40520</v>
      </c>
      <c r="B343" s="7" t="s">
        <v>964</v>
      </c>
      <c r="C343" s="7" t="s">
        <v>972</v>
      </c>
      <c r="D343" s="7">
        <v>2</v>
      </c>
      <c r="E343" s="23">
        <v>198</v>
      </c>
    </row>
    <row r="344" spans="1:5" x14ac:dyDescent="0.25">
      <c r="A344" s="22">
        <v>40521</v>
      </c>
      <c r="B344" s="7" t="s">
        <v>963</v>
      </c>
      <c r="C344" s="7" t="s">
        <v>976</v>
      </c>
      <c r="D344" s="7">
        <v>4</v>
      </c>
      <c r="E344" s="23">
        <v>396</v>
      </c>
    </row>
    <row r="345" spans="1:5" x14ac:dyDescent="0.25">
      <c r="A345" s="22">
        <v>40522</v>
      </c>
      <c r="B345" s="7" t="s">
        <v>964</v>
      </c>
      <c r="C345" s="7" t="s">
        <v>977</v>
      </c>
      <c r="D345" s="7">
        <v>5</v>
      </c>
      <c r="E345" s="23">
        <v>495</v>
      </c>
    </row>
    <row r="346" spans="1:5" x14ac:dyDescent="0.25">
      <c r="A346" s="22">
        <v>40523</v>
      </c>
      <c r="B346" s="7" t="s">
        <v>963</v>
      </c>
      <c r="C346" s="7" t="s">
        <v>972</v>
      </c>
      <c r="D346" s="7">
        <v>2</v>
      </c>
      <c r="E346" s="23">
        <v>198</v>
      </c>
    </row>
    <row r="347" spans="1:5" x14ac:dyDescent="0.25">
      <c r="A347" s="22">
        <v>40524</v>
      </c>
      <c r="B347" s="7" t="s">
        <v>963</v>
      </c>
      <c r="C347" s="7" t="s">
        <v>978</v>
      </c>
      <c r="D347" s="7">
        <v>5</v>
      </c>
      <c r="E347" s="23">
        <v>495</v>
      </c>
    </row>
    <row r="348" spans="1:5" x14ac:dyDescent="0.25">
      <c r="A348" s="22">
        <v>40525</v>
      </c>
      <c r="B348" s="7" t="s">
        <v>964</v>
      </c>
      <c r="C348" s="7" t="s">
        <v>975</v>
      </c>
      <c r="D348" s="7">
        <v>1</v>
      </c>
      <c r="E348" s="23">
        <v>99</v>
      </c>
    </row>
    <row r="349" spans="1:5" x14ac:dyDescent="0.25">
      <c r="A349" s="22">
        <v>40526</v>
      </c>
      <c r="B349" s="7" t="s">
        <v>963</v>
      </c>
      <c r="C349" s="7" t="s">
        <v>974</v>
      </c>
      <c r="D349" s="7">
        <v>1</v>
      </c>
      <c r="E349" s="23">
        <v>99</v>
      </c>
    </row>
    <row r="350" spans="1:5" x14ac:dyDescent="0.25">
      <c r="A350" s="22">
        <v>40527</v>
      </c>
      <c r="B350" s="7" t="s">
        <v>963</v>
      </c>
      <c r="C350" s="7" t="s">
        <v>972</v>
      </c>
      <c r="D350" s="7">
        <v>2</v>
      </c>
      <c r="E350" s="23">
        <v>198</v>
      </c>
    </row>
    <row r="351" spans="1:5" x14ac:dyDescent="0.25">
      <c r="A351" s="22">
        <v>40528</v>
      </c>
      <c r="B351" s="7" t="s">
        <v>964</v>
      </c>
      <c r="C351" s="7" t="s">
        <v>973</v>
      </c>
      <c r="D351" s="7">
        <v>2</v>
      </c>
      <c r="E351" s="23">
        <v>198</v>
      </c>
    </row>
    <row r="352" spans="1:5" x14ac:dyDescent="0.25">
      <c r="A352" s="22">
        <v>40529</v>
      </c>
      <c r="B352" s="7" t="s">
        <v>964</v>
      </c>
      <c r="C352" s="7" t="s">
        <v>974</v>
      </c>
      <c r="D352" s="7">
        <v>5</v>
      </c>
      <c r="E352" s="23">
        <v>495</v>
      </c>
    </row>
    <row r="353" spans="1:5" x14ac:dyDescent="0.25">
      <c r="A353" s="22">
        <v>40530</v>
      </c>
      <c r="B353" s="7" t="s">
        <v>964</v>
      </c>
      <c r="C353" s="7" t="s">
        <v>975</v>
      </c>
      <c r="D353" s="7">
        <v>1</v>
      </c>
      <c r="E353" s="23">
        <v>99</v>
      </c>
    </row>
    <row r="354" spans="1:5" x14ac:dyDescent="0.25">
      <c r="A354" s="22">
        <v>40531</v>
      </c>
      <c r="B354" s="7" t="s">
        <v>963</v>
      </c>
      <c r="C354" s="7" t="s">
        <v>975</v>
      </c>
      <c r="D354" s="7">
        <v>1</v>
      </c>
      <c r="E354" s="23">
        <v>99</v>
      </c>
    </row>
    <row r="355" spans="1:5" x14ac:dyDescent="0.25">
      <c r="A355" s="22">
        <v>40532</v>
      </c>
      <c r="B355" s="7" t="s">
        <v>964</v>
      </c>
      <c r="C355" s="7" t="s">
        <v>972</v>
      </c>
      <c r="D355" s="7">
        <v>2</v>
      </c>
      <c r="E355" s="23">
        <v>198</v>
      </c>
    </row>
    <row r="356" spans="1:5" x14ac:dyDescent="0.25">
      <c r="A356" s="22">
        <v>40533</v>
      </c>
      <c r="B356" s="7" t="s">
        <v>963</v>
      </c>
      <c r="C356" s="7" t="s">
        <v>976</v>
      </c>
      <c r="D356" s="7">
        <v>3</v>
      </c>
      <c r="E356" s="23">
        <v>297</v>
      </c>
    </row>
    <row r="357" spans="1:5" x14ac:dyDescent="0.25">
      <c r="A357" s="22">
        <v>40534</v>
      </c>
      <c r="B357" s="7" t="s">
        <v>963</v>
      </c>
      <c r="C357" s="7" t="s">
        <v>977</v>
      </c>
      <c r="D357" s="7">
        <v>1</v>
      </c>
      <c r="E357" s="23">
        <v>99</v>
      </c>
    </row>
    <row r="358" spans="1:5" x14ac:dyDescent="0.25">
      <c r="A358" s="22">
        <v>40535</v>
      </c>
      <c r="B358" s="7" t="s">
        <v>964</v>
      </c>
      <c r="C358" s="7" t="s">
        <v>972</v>
      </c>
      <c r="D358" s="7">
        <v>1</v>
      </c>
      <c r="E358" s="23">
        <v>99</v>
      </c>
    </row>
    <row r="359" spans="1:5" x14ac:dyDescent="0.25">
      <c r="A359" s="22">
        <v>40536</v>
      </c>
      <c r="B359" s="7" t="s">
        <v>963</v>
      </c>
      <c r="C359" s="7" t="s">
        <v>978</v>
      </c>
      <c r="D359" s="7">
        <v>2</v>
      </c>
      <c r="E359" s="23">
        <v>198</v>
      </c>
    </row>
    <row r="360" spans="1:5" x14ac:dyDescent="0.25">
      <c r="A360" s="22">
        <v>40537</v>
      </c>
      <c r="B360" s="7" t="s">
        <v>963</v>
      </c>
      <c r="C360" s="7" t="s">
        <v>975</v>
      </c>
      <c r="D360" s="7">
        <v>4</v>
      </c>
      <c r="E360" s="23">
        <v>396</v>
      </c>
    </row>
    <row r="361" spans="1:5" x14ac:dyDescent="0.25">
      <c r="A361" s="22">
        <v>40538</v>
      </c>
      <c r="B361" s="7" t="s">
        <v>964</v>
      </c>
      <c r="C361" s="7" t="s">
        <v>974</v>
      </c>
      <c r="D361" s="7">
        <v>5</v>
      </c>
      <c r="E361" s="23">
        <v>495</v>
      </c>
    </row>
    <row r="362" spans="1:5" x14ac:dyDescent="0.25">
      <c r="A362" s="22">
        <v>40539</v>
      </c>
      <c r="B362" s="7" t="s">
        <v>964</v>
      </c>
      <c r="C362" s="7" t="s">
        <v>972</v>
      </c>
      <c r="D362" s="7">
        <v>2</v>
      </c>
      <c r="E362" s="23">
        <v>198</v>
      </c>
    </row>
    <row r="363" spans="1:5" x14ac:dyDescent="0.25">
      <c r="A363" s="22">
        <v>40540</v>
      </c>
      <c r="B363" s="7" t="s">
        <v>964</v>
      </c>
      <c r="C363" s="7" t="s">
        <v>973</v>
      </c>
      <c r="D363" s="7">
        <v>5</v>
      </c>
      <c r="E363" s="23">
        <v>495</v>
      </c>
    </row>
    <row r="364" spans="1:5" x14ac:dyDescent="0.25">
      <c r="A364" s="22">
        <v>40541</v>
      </c>
      <c r="B364" s="7" t="s">
        <v>963</v>
      </c>
      <c r="C364" s="7" t="s">
        <v>974</v>
      </c>
      <c r="D364" s="7">
        <v>1</v>
      </c>
      <c r="E364" s="23">
        <v>99</v>
      </c>
    </row>
    <row r="365" spans="1:5" x14ac:dyDescent="0.25">
      <c r="A365" s="22">
        <v>40542</v>
      </c>
      <c r="B365" s="7" t="s">
        <v>964</v>
      </c>
      <c r="C365" s="7" t="s">
        <v>975</v>
      </c>
      <c r="D365" s="7">
        <v>1</v>
      </c>
      <c r="E365" s="23">
        <v>99</v>
      </c>
    </row>
    <row r="366" spans="1:5" x14ac:dyDescent="0.25">
      <c r="A366" s="22">
        <v>40543</v>
      </c>
      <c r="B366" s="7" t="s">
        <v>963</v>
      </c>
      <c r="C366" s="7" t="s">
        <v>975</v>
      </c>
      <c r="D366" s="7">
        <v>2</v>
      </c>
      <c r="E366" s="23">
        <v>198</v>
      </c>
    </row>
    <row r="367" spans="1:5" x14ac:dyDescent="0.25">
      <c r="A367" s="22">
        <v>40544</v>
      </c>
      <c r="B367" s="7" t="s">
        <v>963</v>
      </c>
      <c r="C367" s="7" t="s">
        <v>972</v>
      </c>
      <c r="D367" s="7">
        <v>2</v>
      </c>
      <c r="E367" s="23">
        <v>198</v>
      </c>
    </row>
    <row r="368" spans="1:5" x14ac:dyDescent="0.25">
      <c r="A368" s="22">
        <v>40545</v>
      </c>
      <c r="B368" s="7" t="s">
        <v>964</v>
      </c>
      <c r="C368" s="7" t="s">
        <v>976</v>
      </c>
      <c r="D368" s="7">
        <v>5</v>
      </c>
      <c r="E368" s="23">
        <v>495</v>
      </c>
    </row>
    <row r="369" spans="1:5" x14ac:dyDescent="0.25">
      <c r="A369" s="22">
        <v>40546</v>
      </c>
      <c r="B369" s="7" t="s">
        <v>963</v>
      </c>
      <c r="C369" s="7" t="s">
        <v>977</v>
      </c>
      <c r="D369" s="7">
        <v>1</v>
      </c>
      <c r="E369" s="23">
        <v>99</v>
      </c>
    </row>
    <row r="370" spans="1:5" x14ac:dyDescent="0.25">
      <c r="A370" s="22">
        <v>40547</v>
      </c>
      <c r="B370" s="7" t="s">
        <v>963</v>
      </c>
      <c r="C370" s="7" t="s">
        <v>972</v>
      </c>
      <c r="D370" s="7">
        <v>1</v>
      </c>
      <c r="E370" s="23">
        <v>99</v>
      </c>
    </row>
    <row r="371" spans="1:5" x14ac:dyDescent="0.25">
      <c r="A371" s="22">
        <v>40548</v>
      </c>
      <c r="B371" s="7" t="s">
        <v>964</v>
      </c>
      <c r="C371" s="7" t="s">
        <v>978</v>
      </c>
      <c r="D371" s="7">
        <v>2</v>
      </c>
      <c r="E371" s="23">
        <v>198</v>
      </c>
    </row>
    <row r="372" spans="1:5" x14ac:dyDescent="0.25">
      <c r="A372" s="22">
        <v>40549</v>
      </c>
      <c r="B372" s="7" t="s">
        <v>964</v>
      </c>
      <c r="C372" s="7" t="s">
        <v>975</v>
      </c>
      <c r="D372" s="7">
        <v>3</v>
      </c>
      <c r="E372" s="23">
        <v>297</v>
      </c>
    </row>
    <row r="373" spans="1:5" x14ac:dyDescent="0.25">
      <c r="A373" s="22">
        <v>40550</v>
      </c>
      <c r="B373" s="7" t="s">
        <v>964</v>
      </c>
      <c r="C373" s="7" t="s">
        <v>974</v>
      </c>
      <c r="D373" s="7">
        <v>1</v>
      </c>
      <c r="E373" s="23">
        <v>99</v>
      </c>
    </row>
    <row r="374" spans="1:5" x14ac:dyDescent="0.25">
      <c r="A374" s="22">
        <v>40551</v>
      </c>
      <c r="B374" s="7" t="s">
        <v>963</v>
      </c>
      <c r="C374" s="7" t="s">
        <v>972</v>
      </c>
      <c r="D374" s="7">
        <v>1</v>
      </c>
      <c r="E374" s="23">
        <v>99</v>
      </c>
    </row>
    <row r="375" spans="1:5" x14ac:dyDescent="0.25">
      <c r="A375" s="22">
        <v>40552</v>
      </c>
      <c r="B375" s="7" t="s">
        <v>964</v>
      </c>
      <c r="C375" s="7" t="s">
        <v>973</v>
      </c>
      <c r="D375" s="7">
        <v>2</v>
      </c>
      <c r="E375" s="23">
        <v>198</v>
      </c>
    </row>
    <row r="376" spans="1:5" x14ac:dyDescent="0.25">
      <c r="A376" s="22">
        <v>40553</v>
      </c>
      <c r="B376" s="7" t="s">
        <v>963</v>
      </c>
      <c r="C376" s="7" t="s">
        <v>974</v>
      </c>
      <c r="D376" s="7">
        <v>4</v>
      </c>
      <c r="E376" s="23">
        <v>396</v>
      </c>
    </row>
    <row r="377" spans="1:5" x14ac:dyDescent="0.25">
      <c r="A377" s="22">
        <v>40554</v>
      </c>
      <c r="B377" s="7" t="s">
        <v>963</v>
      </c>
      <c r="C377" s="7" t="s">
        <v>975</v>
      </c>
      <c r="D377" s="7">
        <v>5</v>
      </c>
      <c r="E377" s="23">
        <v>495</v>
      </c>
    </row>
    <row r="378" spans="1:5" x14ac:dyDescent="0.25">
      <c r="A378" s="22">
        <v>40555</v>
      </c>
      <c r="B378" s="7" t="s">
        <v>964</v>
      </c>
      <c r="C378" s="7" t="s">
        <v>975</v>
      </c>
      <c r="D378" s="7">
        <v>2</v>
      </c>
      <c r="E378" s="23">
        <v>198</v>
      </c>
    </row>
    <row r="379" spans="1:5" x14ac:dyDescent="0.25">
      <c r="A379" s="22">
        <v>40556</v>
      </c>
      <c r="B379" s="7" t="s">
        <v>963</v>
      </c>
      <c r="C379" s="7" t="s">
        <v>972</v>
      </c>
      <c r="D379" s="7">
        <v>5</v>
      </c>
      <c r="E379" s="23">
        <v>495</v>
      </c>
    </row>
    <row r="380" spans="1:5" x14ac:dyDescent="0.25">
      <c r="A380" s="22">
        <v>40557</v>
      </c>
      <c r="B380" s="7" t="s">
        <v>963</v>
      </c>
      <c r="C380" s="7" t="s">
        <v>976</v>
      </c>
      <c r="D380" s="7">
        <v>1</v>
      </c>
      <c r="E380" s="23">
        <v>99</v>
      </c>
    </row>
    <row r="381" spans="1:5" x14ac:dyDescent="0.25">
      <c r="A381" s="22">
        <v>40558</v>
      </c>
      <c r="B381" s="7" t="s">
        <v>964</v>
      </c>
      <c r="C381" s="7" t="s">
        <v>977</v>
      </c>
      <c r="D381" s="7">
        <v>1</v>
      </c>
      <c r="E381" s="23">
        <v>99</v>
      </c>
    </row>
    <row r="382" spans="1:5" x14ac:dyDescent="0.25">
      <c r="A382" s="22">
        <v>40559</v>
      </c>
      <c r="B382" s="7" t="s">
        <v>964</v>
      </c>
      <c r="C382" s="7" t="s">
        <v>972</v>
      </c>
      <c r="D382" s="7">
        <v>2</v>
      </c>
      <c r="E382" s="23">
        <v>198</v>
      </c>
    </row>
    <row r="383" spans="1:5" x14ac:dyDescent="0.25">
      <c r="A383" s="22">
        <v>40560</v>
      </c>
      <c r="B383" s="7" t="s">
        <v>964</v>
      </c>
      <c r="C383" s="7" t="s">
        <v>978</v>
      </c>
      <c r="D383" s="7">
        <v>2</v>
      </c>
      <c r="E383" s="23">
        <v>198</v>
      </c>
    </row>
    <row r="384" spans="1:5" x14ac:dyDescent="0.25">
      <c r="A384" s="22">
        <v>40561</v>
      </c>
      <c r="B384" s="7" t="s">
        <v>963</v>
      </c>
      <c r="C384" s="7" t="s">
        <v>975</v>
      </c>
      <c r="D384" s="7">
        <v>5</v>
      </c>
      <c r="E384" s="23">
        <v>495</v>
      </c>
    </row>
    <row r="385" spans="1:5" x14ac:dyDescent="0.25">
      <c r="A385" s="22">
        <v>40562</v>
      </c>
      <c r="B385" s="7" t="s">
        <v>964</v>
      </c>
      <c r="C385" s="7" t="s">
        <v>974</v>
      </c>
      <c r="D385" s="7">
        <v>1</v>
      </c>
      <c r="E385" s="23">
        <v>99</v>
      </c>
    </row>
    <row r="386" spans="1:5" x14ac:dyDescent="0.25">
      <c r="A386" s="22">
        <v>40563</v>
      </c>
      <c r="B386" s="7" t="s">
        <v>963</v>
      </c>
      <c r="C386" s="7" t="s">
        <v>972</v>
      </c>
      <c r="D386" s="7">
        <v>1</v>
      </c>
      <c r="E386" s="23">
        <v>99</v>
      </c>
    </row>
    <row r="387" spans="1:5" x14ac:dyDescent="0.25">
      <c r="A387" s="22">
        <v>40564</v>
      </c>
      <c r="B387" s="7" t="s">
        <v>963</v>
      </c>
      <c r="C387" s="7" t="s">
        <v>973</v>
      </c>
      <c r="D387" s="7">
        <v>2</v>
      </c>
      <c r="E387" s="23">
        <v>198</v>
      </c>
    </row>
    <row r="388" spans="1:5" x14ac:dyDescent="0.25">
      <c r="A388" s="22">
        <v>40565</v>
      </c>
      <c r="B388" s="7" t="s">
        <v>964</v>
      </c>
      <c r="C388" s="7" t="s">
        <v>974</v>
      </c>
      <c r="D388" s="7">
        <v>3</v>
      </c>
      <c r="E388" s="23">
        <v>297</v>
      </c>
    </row>
    <row r="389" spans="1:5" x14ac:dyDescent="0.25">
      <c r="A389" s="22">
        <v>40566</v>
      </c>
      <c r="B389" s="7" t="s">
        <v>963</v>
      </c>
      <c r="C389" s="7" t="s">
        <v>975</v>
      </c>
      <c r="D389" s="7">
        <v>1</v>
      </c>
      <c r="E389" s="23">
        <v>99</v>
      </c>
    </row>
    <row r="390" spans="1:5" x14ac:dyDescent="0.25">
      <c r="A390" s="22">
        <v>40567</v>
      </c>
      <c r="B390" s="7" t="s">
        <v>963</v>
      </c>
      <c r="C390" s="7" t="s">
        <v>975</v>
      </c>
      <c r="D390" s="7">
        <v>1</v>
      </c>
      <c r="E390" s="23">
        <v>99</v>
      </c>
    </row>
    <row r="391" spans="1:5" x14ac:dyDescent="0.25">
      <c r="A391" s="22">
        <v>40568</v>
      </c>
      <c r="B391" s="7" t="s">
        <v>964</v>
      </c>
      <c r="C391" s="7" t="s">
        <v>972</v>
      </c>
      <c r="D391" s="7">
        <v>2</v>
      </c>
      <c r="E391" s="23">
        <v>198</v>
      </c>
    </row>
    <row r="392" spans="1:5" x14ac:dyDescent="0.25">
      <c r="A392" s="22">
        <v>40569</v>
      </c>
      <c r="B392" s="7" t="s">
        <v>964</v>
      </c>
      <c r="C392" s="7" t="s">
        <v>976</v>
      </c>
      <c r="D392" s="7">
        <v>4</v>
      </c>
      <c r="E392" s="23">
        <v>396</v>
      </c>
    </row>
    <row r="393" spans="1:5" x14ac:dyDescent="0.25">
      <c r="A393" s="22">
        <v>40570</v>
      </c>
      <c r="B393" s="7" t="s">
        <v>964</v>
      </c>
      <c r="C393" s="7" t="s">
        <v>977</v>
      </c>
      <c r="D393" s="7">
        <v>5</v>
      </c>
      <c r="E393" s="23">
        <v>495</v>
      </c>
    </row>
    <row r="394" spans="1:5" x14ac:dyDescent="0.25">
      <c r="A394" s="22">
        <v>40571</v>
      </c>
      <c r="B394" s="7" t="s">
        <v>963</v>
      </c>
      <c r="C394" s="7" t="s">
        <v>972</v>
      </c>
      <c r="D394" s="7">
        <v>2</v>
      </c>
      <c r="E394" s="23">
        <v>198</v>
      </c>
    </row>
    <row r="395" spans="1:5" x14ac:dyDescent="0.25">
      <c r="A395" s="22">
        <v>40572</v>
      </c>
      <c r="B395" s="7" t="s">
        <v>964</v>
      </c>
      <c r="C395" s="7" t="s">
        <v>978</v>
      </c>
      <c r="D395" s="7">
        <v>5</v>
      </c>
      <c r="E395" s="23">
        <v>495</v>
      </c>
    </row>
    <row r="396" spans="1:5" x14ac:dyDescent="0.25">
      <c r="A396" s="22">
        <v>40573</v>
      </c>
      <c r="B396" s="7" t="s">
        <v>963</v>
      </c>
      <c r="C396" s="7" t="s">
        <v>975</v>
      </c>
      <c r="D396" s="7">
        <v>1</v>
      </c>
      <c r="E396" s="23">
        <v>99</v>
      </c>
    </row>
    <row r="397" spans="1:5" x14ac:dyDescent="0.25">
      <c r="A397" s="22">
        <v>40574</v>
      </c>
      <c r="B397" s="7" t="s">
        <v>963</v>
      </c>
      <c r="C397" s="7" t="s">
        <v>974</v>
      </c>
      <c r="D397" s="7">
        <v>1</v>
      </c>
      <c r="E397" s="23">
        <v>99</v>
      </c>
    </row>
    <row r="398" spans="1:5" x14ac:dyDescent="0.25">
      <c r="A398" s="22">
        <v>40575</v>
      </c>
      <c r="B398" s="7" t="s">
        <v>964</v>
      </c>
      <c r="C398" s="7" t="s">
        <v>972</v>
      </c>
      <c r="D398" s="7">
        <v>2</v>
      </c>
      <c r="E398" s="23">
        <v>198</v>
      </c>
    </row>
    <row r="399" spans="1:5" x14ac:dyDescent="0.25">
      <c r="A399" s="22">
        <v>40576</v>
      </c>
      <c r="B399" s="7" t="s">
        <v>963</v>
      </c>
      <c r="C399" s="7" t="s">
        <v>973</v>
      </c>
      <c r="D399" s="7">
        <v>2</v>
      </c>
      <c r="E399" s="23">
        <v>198</v>
      </c>
    </row>
    <row r="400" spans="1:5" x14ac:dyDescent="0.25">
      <c r="A400" s="22">
        <v>40577</v>
      </c>
      <c r="B400" s="7" t="s">
        <v>963</v>
      </c>
      <c r="C400" s="7" t="s">
        <v>974</v>
      </c>
      <c r="D400" s="7">
        <v>5</v>
      </c>
      <c r="E400" s="23">
        <v>495</v>
      </c>
    </row>
    <row r="401" spans="1:5" x14ac:dyDescent="0.25">
      <c r="A401" s="22">
        <v>40578</v>
      </c>
      <c r="B401" s="7" t="s">
        <v>964</v>
      </c>
      <c r="C401" s="7" t="s">
        <v>975</v>
      </c>
      <c r="D401" s="7">
        <v>1</v>
      </c>
      <c r="E401" s="23">
        <v>99</v>
      </c>
    </row>
    <row r="402" spans="1:5" x14ac:dyDescent="0.25">
      <c r="A402" s="22">
        <v>40579</v>
      </c>
      <c r="B402" s="7" t="s">
        <v>964</v>
      </c>
      <c r="C402" s="7" t="s">
        <v>975</v>
      </c>
      <c r="D402" s="7">
        <v>1</v>
      </c>
      <c r="E402" s="23">
        <v>99</v>
      </c>
    </row>
    <row r="403" spans="1:5" x14ac:dyDescent="0.25">
      <c r="A403" s="22">
        <v>40580</v>
      </c>
      <c r="B403" s="7" t="s">
        <v>964</v>
      </c>
      <c r="C403" s="7" t="s">
        <v>972</v>
      </c>
      <c r="D403" s="7">
        <v>2</v>
      </c>
      <c r="E403" s="23">
        <v>198</v>
      </c>
    </row>
    <row r="404" spans="1:5" x14ac:dyDescent="0.25">
      <c r="A404" s="22">
        <v>40581</v>
      </c>
      <c r="B404" s="7" t="s">
        <v>963</v>
      </c>
      <c r="C404" s="7" t="s">
        <v>976</v>
      </c>
      <c r="D404" s="7">
        <v>3</v>
      </c>
      <c r="E404" s="23">
        <v>297</v>
      </c>
    </row>
    <row r="405" spans="1:5" x14ac:dyDescent="0.25">
      <c r="A405" s="22">
        <v>40582</v>
      </c>
      <c r="B405" s="7" t="s">
        <v>964</v>
      </c>
      <c r="C405" s="7" t="s">
        <v>977</v>
      </c>
      <c r="D405" s="7">
        <v>1</v>
      </c>
      <c r="E405" s="23">
        <v>99</v>
      </c>
    </row>
    <row r="406" spans="1:5" x14ac:dyDescent="0.25">
      <c r="A406" s="22">
        <v>40583</v>
      </c>
      <c r="B406" s="7" t="s">
        <v>963</v>
      </c>
      <c r="C406" s="7" t="s">
        <v>972</v>
      </c>
      <c r="D406" s="7">
        <v>1</v>
      </c>
      <c r="E406" s="23">
        <v>99</v>
      </c>
    </row>
    <row r="407" spans="1:5" x14ac:dyDescent="0.25">
      <c r="A407" s="22">
        <v>40584</v>
      </c>
      <c r="B407" s="7" t="s">
        <v>963</v>
      </c>
      <c r="C407" s="7" t="s">
        <v>978</v>
      </c>
      <c r="D407" s="7">
        <v>2</v>
      </c>
      <c r="E407" s="23">
        <v>198</v>
      </c>
    </row>
    <row r="408" spans="1:5" x14ac:dyDescent="0.25">
      <c r="A408" s="22">
        <v>40585</v>
      </c>
      <c r="B408" s="7" t="s">
        <v>964</v>
      </c>
      <c r="C408" s="7" t="s">
        <v>975</v>
      </c>
      <c r="D408" s="7">
        <v>4</v>
      </c>
      <c r="E408" s="23">
        <v>396</v>
      </c>
    </row>
    <row r="409" spans="1:5" x14ac:dyDescent="0.25">
      <c r="A409" s="22">
        <v>40586</v>
      </c>
      <c r="B409" s="7" t="s">
        <v>963</v>
      </c>
      <c r="C409" s="7" t="s">
        <v>974</v>
      </c>
      <c r="D409" s="7">
        <v>5</v>
      </c>
      <c r="E409" s="23">
        <v>495</v>
      </c>
    </row>
    <row r="410" spans="1:5" x14ac:dyDescent="0.25">
      <c r="A410" s="22">
        <v>40587</v>
      </c>
      <c r="B410" s="7" t="s">
        <v>963</v>
      </c>
      <c r="C410" s="7" t="s">
        <v>972</v>
      </c>
      <c r="D410" s="7">
        <v>2</v>
      </c>
      <c r="E410" s="23">
        <v>198</v>
      </c>
    </row>
    <row r="411" spans="1:5" x14ac:dyDescent="0.25">
      <c r="A411" s="22">
        <v>40588</v>
      </c>
      <c r="B411" s="7" t="s">
        <v>964</v>
      </c>
      <c r="C411" s="7" t="s">
        <v>973</v>
      </c>
      <c r="D411" s="7">
        <v>5</v>
      </c>
      <c r="E411" s="23">
        <v>495</v>
      </c>
    </row>
    <row r="412" spans="1:5" x14ac:dyDescent="0.25">
      <c r="A412" s="22">
        <v>40589</v>
      </c>
      <c r="B412" s="7" t="s">
        <v>964</v>
      </c>
      <c r="C412" s="7" t="s">
        <v>974</v>
      </c>
      <c r="D412" s="7">
        <v>1</v>
      </c>
      <c r="E412" s="23">
        <v>99</v>
      </c>
    </row>
    <row r="413" spans="1:5" x14ac:dyDescent="0.25">
      <c r="A413" s="22">
        <v>40590</v>
      </c>
      <c r="B413" s="7" t="s">
        <v>964</v>
      </c>
      <c r="C413" s="7" t="s">
        <v>975</v>
      </c>
      <c r="D413" s="7">
        <v>1</v>
      </c>
      <c r="E413" s="23">
        <v>99</v>
      </c>
    </row>
    <row r="414" spans="1:5" x14ac:dyDescent="0.25">
      <c r="A414" s="22">
        <v>40591</v>
      </c>
      <c r="B414" s="7" t="s">
        <v>963</v>
      </c>
      <c r="C414" s="7" t="s">
        <v>975</v>
      </c>
      <c r="D414" s="7">
        <v>2</v>
      </c>
      <c r="E414" s="23">
        <v>198</v>
      </c>
    </row>
    <row r="415" spans="1:5" x14ac:dyDescent="0.25">
      <c r="A415" s="22">
        <v>40592</v>
      </c>
      <c r="B415" s="7" t="s">
        <v>964</v>
      </c>
      <c r="C415" s="7" t="s">
        <v>972</v>
      </c>
      <c r="D415" s="7">
        <v>2</v>
      </c>
      <c r="E415" s="23">
        <v>198</v>
      </c>
    </row>
    <row r="416" spans="1:5" x14ac:dyDescent="0.25">
      <c r="A416" s="22">
        <v>40593</v>
      </c>
      <c r="B416" s="7" t="s">
        <v>963</v>
      </c>
      <c r="C416" s="7" t="s">
        <v>976</v>
      </c>
      <c r="D416" s="7">
        <v>5</v>
      </c>
      <c r="E416" s="23">
        <v>495</v>
      </c>
    </row>
    <row r="417" spans="1:5" x14ac:dyDescent="0.25">
      <c r="A417" s="22">
        <v>40594</v>
      </c>
      <c r="B417" s="7" t="s">
        <v>963</v>
      </c>
      <c r="C417" s="7" t="s">
        <v>977</v>
      </c>
      <c r="D417" s="7">
        <v>1</v>
      </c>
      <c r="E417" s="23">
        <v>99</v>
      </c>
    </row>
    <row r="418" spans="1:5" x14ac:dyDescent="0.25">
      <c r="A418" s="22">
        <v>40595</v>
      </c>
      <c r="B418" s="7" t="s">
        <v>964</v>
      </c>
      <c r="C418" s="7" t="s">
        <v>972</v>
      </c>
      <c r="D418" s="7">
        <v>1</v>
      </c>
      <c r="E418" s="23">
        <v>99</v>
      </c>
    </row>
    <row r="419" spans="1:5" x14ac:dyDescent="0.25">
      <c r="A419" s="22">
        <v>40596</v>
      </c>
      <c r="B419" s="7" t="s">
        <v>963</v>
      </c>
      <c r="C419" s="7" t="s">
        <v>978</v>
      </c>
      <c r="D419" s="7">
        <v>2</v>
      </c>
      <c r="E419" s="23">
        <v>198</v>
      </c>
    </row>
    <row r="420" spans="1:5" x14ac:dyDescent="0.25">
      <c r="A420" s="22">
        <v>40597</v>
      </c>
      <c r="B420" s="7" t="s">
        <v>963</v>
      </c>
      <c r="C420" s="7" t="s">
        <v>975</v>
      </c>
      <c r="D420" s="7">
        <v>3</v>
      </c>
      <c r="E420" s="23">
        <v>297</v>
      </c>
    </row>
    <row r="421" spans="1:5" x14ac:dyDescent="0.25">
      <c r="A421" s="22">
        <v>40598</v>
      </c>
      <c r="B421" s="7" t="s">
        <v>964</v>
      </c>
      <c r="C421" s="7" t="s">
        <v>974</v>
      </c>
      <c r="D421" s="7">
        <v>1</v>
      </c>
      <c r="E421" s="23">
        <v>99</v>
      </c>
    </row>
    <row r="422" spans="1:5" x14ac:dyDescent="0.25">
      <c r="A422" s="22">
        <v>40599</v>
      </c>
      <c r="B422" s="7" t="s">
        <v>964</v>
      </c>
      <c r="C422" s="7" t="s">
        <v>972</v>
      </c>
      <c r="D422" s="7">
        <v>1</v>
      </c>
      <c r="E422" s="23">
        <v>99</v>
      </c>
    </row>
    <row r="423" spans="1:5" x14ac:dyDescent="0.25">
      <c r="A423" s="22">
        <v>40600</v>
      </c>
      <c r="B423" s="7" t="s">
        <v>964</v>
      </c>
      <c r="C423" s="7" t="s">
        <v>973</v>
      </c>
      <c r="D423" s="7">
        <v>2</v>
      </c>
      <c r="E423" s="23">
        <v>198</v>
      </c>
    </row>
    <row r="424" spans="1:5" x14ac:dyDescent="0.25">
      <c r="A424" s="22">
        <v>40601</v>
      </c>
      <c r="B424" s="7" t="s">
        <v>963</v>
      </c>
      <c r="C424" s="7" t="s">
        <v>974</v>
      </c>
      <c r="D424" s="7">
        <v>4</v>
      </c>
      <c r="E424" s="23">
        <v>396</v>
      </c>
    </row>
    <row r="425" spans="1:5" x14ac:dyDescent="0.25">
      <c r="A425" s="22">
        <v>40602</v>
      </c>
      <c r="B425" s="7" t="s">
        <v>964</v>
      </c>
      <c r="C425" s="7" t="s">
        <v>975</v>
      </c>
      <c r="D425" s="7">
        <v>5</v>
      </c>
      <c r="E425" s="23">
        <v>495</v>
      </c>
    </row>
    <row r="426" spans="1:5" x14ac:dyDescent="0.25">
      <c r="A426" s="22">
        <v>40603</v>
      </c>
      <c r="B426" s="7" t="s">
        <v>963</v>
      </c>
      <c r="C426" s="7" t="s">
        <v>975</v>
      </c>
      <c r="D426" s="7">
        <v>2</v>
      </c>
      <c r="E426" s="23">
        <v>198</v>
      </c>
    </row>
    <row r="427" spans="1:5" x14ac:dyDescent="0.25">
      <c r="A427" s="22">
        <v>40604</v>
      </c>
      <c r="B427" s="7" t="s">
        <v>963</v>
      </c>
      <c r="C427" s="7" t="s">
        <v>972</v>
      </c>
      <c r="D427" s="7">
        <v>5</v>
      </c>
      <c r="E427" s="23">
        <v>495</v>
      </c>
    </row>
    <row r="428" spans="1:5" x14ac:dyDescent="0.25">
      <c r="A428" s="22">
        <v>40605</v>
      </c>
      <c r="B428" s="7" t="s">
        <v>964</v>
      </c>
      <c r="C428" s="7" t="s">
        <v>976</v>
      </c>
      <c r="D428" s="7">
        <v>1</v>
      </c>
      <c r="E428" s="23">
        <v>99</v>
      </c>
    </row>
    <row r="429" spans="1:5" x14ac:dyDescent="0.25">
      <c r="A429" s="22">
        <v>40606</v>
      </c>
      <c r="B429" s="7" t="s">
        <v>963</v>
      </c>
      <c r="C429" s="7" t="s">
        <v>977</v>
      </c>
      <c r="D429" s="7">
        <v>1</v>
      </c>
      <c r="E429" s="23">
        <v>99</v>
      </c>
    </row>
    <row r="430" spans="1:5" x14ac:dyDescent="0.25">
      <c r="A430" s="22">
        <v>40607</v>
      </c>
      <c r="B430" s="7" t="s">
        <v>963</v>
      </c>
      <c r="C430" s="7" t="s">
        <v>972</v>
      </c>
      <c r="D430" s="7">
        <v>2</v>
      </c>
      <c r="E430" s="23">
        <v>198</v>
      </c>
    </row>
    <row r="431" spans="1:5" x14ac:dyDescent="0.25">
      <c r="A431" s="22">
        <v>40608</v>
      </c>
      <c r="B431" s="7" t="s">
        <v>964</v>
      </c>
      <c r="C431" s="7" t="s">
        <v>978</v>
      </c>
      <c r="D431" s="7">
        <v>2</v>
      </c>
      <c r="E431" s="23">
        <v>198</v>
      </c>
    </row>
    <row r="432" spans="1:5" x14ac:dyDescent="0.25">
      <c r="A432" s="22">
        <v>40609</v>
      </c>
      <c r="B432" s="7" t="s">
        <v>964</v>
      </c>
      <c r="C432" s="7" t="s">
        <v>975</v>
      </c>
      <c r="D432" s="7">
        <v>5</v>
      </c>
      <c r="E432" s="23">
        <v>495</v>
      </c>
    </row>
    <row r="433" spans="1:5" x14ac:dyDescent="0.25">
      <c r="A433" s="22">
        <v>40610</v>
      </c>
      <c r="B433" s="7" t="s">
        <v>964</v>
      </c>
      <c r="C433" s="7" t="s">
        <v>974</v>
      </c>
      <c r="D433" s="7">
        <v>1</v>
      </c>
      <c r="E433" s="23">
        <v>99</v>
      </c>
    </row>
    <row r="434" spans="1:5" x14ac:dyDescent="0.25">
      <c r="A434" s="22">
        <v>40611</v>
      </c>
      <c r="B434" s="7" t="s">
        <v>963</v>
      </c>
      <c r="C434" s="7" t="s">
        <v>972</v>
      </c>
      <c r="D434" s="7">
        <v>1</v>
      </c>
      <c r="E434" s="23">
        <v>99</v>
      </c>
    </row>
    <row r="435" spans="1:5" x14ac:dyDescent="0.25">
      <c r="A435" s="22">
        <v>40612</v>
      </c>
      <c r="B435" s="7" t="s">
        <v>964</v>
      </c>
      <c r="C435" s="7" t="s">
        <v>973</v>
      </c>
      <c r="D435" s="7">
        <v>2</v>
      </c>
      <c r="E435" s="23">
        <v>198</v>
      </c>
    </row>
    <row r="436" spans="1:5" x14ac:dyDescent="0.25">
      <c r="A436" s="22">
        <v>40613</v>
      </c>
      <c r="B436" s="7" t="s">
        <v>963</v>
      </c>
      <c r="C436" s="7" t="s">
        <v>974</v>
      </c>
      <c r="D436" s="7">
        <v>3</v>
      </c>
      <c r="E436" s="23">
        <v>297</v>
      </c>
    </row>
    <row r="437" spans="1:5" x14ac:dyDescent="0.25">
      <c r="A437" s="22">
        <v>40614</v>
      </c>
      <c r="B437" s="7" t="s">
        <v>963</v>
      </c>
      <c r="C437" s="7" t="s">
        <v>975</v>
      </c>
      <c r="D437" s="7">
        <v>1</v>
      </c>
      <c r="E437" s="23">
        <v>99</v>
      </c>
    </row>
    <row r="438" spans="1:5" x14ac:dyDescent="0.25">
      <c r="A438" s="22">
        <v>40615</v>
      </c>
      <c r="B438" s="7" t="s">
        <v>964</v>
      </c>
      <c r="C438" s="7" t="s">
        <v>975</v>
      </c>
      <c r="D438" s="7">
        <v>1</v>
      </c>
      <c r="E438" s="23">
        <v>99</v>
      </c>
    </row>
    <row r="439" spans="1:5" x14ac:dyDescent="0.25">
      <c r="A439" s="22">
        <v>40616</v>
      </c>
      <c r="B439" s="7" t="s">
        <v>963</v>
      </c>
      <c r="C439" s="7" t="s">
        <v>972</v>
      </c>
      <c r="D439" s="7">
        <v>2</v>
      </c>
      <c r="E439" s="23">
        <v>198</v>
      </c>
    </row>
    <row r="440" spans="1:5" x14ac:dyDescent="0.25">
      <c r="A440" s="22">
        <v>40617</v>
      </c>
      <c r="B440" s="7" t="s">
        <v>963</v>
      </c>
      <c r="C440" s="7" t="s">
        <v>976</v>
      </c>
      <c r="D440" s="7">
        <v>4</v>
      </c>
      <c r="E440" s="23">
        <v>396</v>
      </c>
    </row>
    <row r="441" spans="1:5" x14ac:dyDescent="0.25">
      <c r="A441" s="22">
        <v>40618</v>
      </c>
      <c r="B441" s="7" t="s">
        <v>964</v>
      </c>
      <c r="C441" s="7" t="s">
        <v>977</v>
      </c>
      <c r="D441" s="7">
        <v>5</v>
      </c>
      <c r="E441" s="23">
        <v>495</v>
      </c>
    </row>
    <row r="442" spans="1:5" x14ac:dyDescent="0.25">
      <c r="A442" s="22">
        <v>40619</v>
      </c>
      <c r="B442" s="7" t="s">
        <v>964</v>
      </c>
      <c r="C442" s="7" t="s">
        <v>972</v>
      </c>
      <c r="D442" s="7">
        <v>2</v>
      </c>
      <c r="E442" s="23">
        <v>198</v>
      </c>
    </row>
    <row r="443" spans="1:5" x14ac:dyDescent="0.25">
      <c r="A443" s="22">
        <v>40620</v>
      </c>
      <c r="B443" s="7" t="s">
        <v>964</v>
      </c>
      <c r="C443" s="7" t="s">
        <v>978</v>
      </c>
      <c r="D443" s="7">
        <v>5</v>
      </c>
      <c r="E443" s="23">
        <v>495</v>
      </c>
    </row>
    <row r="444" spans="1:5" x14ac:dyDescent="0.25">
      <c r="A444" s="22">
        <v>40621</v>
      </c>
      <c r="B444" s="7" t="s">
        <v>963</v>
      </c>
      <c r="C444" s="7" t="s">
        <v>975</v>
      </c>
      <c r="D444" s="7">
        <v>1</v>
      </c>
      <c r="E444" s="23">
        <v>99</v>
      </c>
    </row>
    <row r="445" spans="1:5" x14ac:dyDescent="0.25">
      <c r="A445" s="22">
        <v>40622</v>
      </c>
      <c r="B445" s="7" t="s">
        <v>964</v>
      </c>
      <c r="C445" s="7" t="s">
        <v>974</v>
      </c>
      <c r="D445" s="7">
        <v>1</v>
      </c>
      <c r="E445" s="23">
        <v>99</v>
      </c>
    </row>
    <row r="446" spans="1:5" x14ac:dyDescent="0.25">
      <c r="A446" s="22">
        <v>40623</v>
      </c>
      <c r="B446" s="7" t="s">
        <v>963</v>
      </c>
      <c r="C446" s="7" t="s">
        <v>972</v>
      </c>
      <c r="D446" s="7">
        <v>2</v>
      </c>
      <c r="E446" s="23">
        <v>198</v>
      </c>
    </row>
    <row r="447" spans="1:5" x14ac:dyDescent="0.25">
      <c r="A447" s="22">
        <v>40624</v>
      </c>
      <c r="B447" s="7" t="s">
        <v>963</v>
      </c>
      <c r="C447" s="7" t="s">
        <v>973</v>
      </c>
      <c r="D447" s="7">
        <v>2</v>
      </c>
      <c r="E447" s="23">
        <v>198</v>
      </c>
    </row>
    <row r="448" spans="1:5" x14ac:dyDescent="0.25">
      <c r="A448" s="22">
        <v>40625</v>
      </c>
      <c r="B448" s="7" t="s">
        <v>964</v>
      </c>
      <c r="C448" s="7" t="s">
        <v>974</v>
      </c>
      <c r="D448" s="7">
        <v>5</v>
      </c>
      <c r="E448" s="23">
        <v>495</v>
      </c>
    </row>
    <row r="449" spans="1:5" x14ac:dyDescent="0.25">
      <c r="A449" s="22">
        <v>40626</v>
      </c>
      <c r="B449" s="7" t="s">
        <v>963</v>
      </c>
      <c r="C449" s="7" t="s">
        <v>975</v>
      </c>
      <c r="D449" s="7">
        <v>1</v>
      </c>
      <c r="E449" s="23">
        <v>99</v>
      </c>
    </row>
    <row r="450" spans="1:5" x14ac:dyDescent="0.25">
      <c r="A450" s="22">
        <v>40627</v>
      </c>
      <c r="B450" s="7" t="s">
        <v>963</v>
      </c>
      <c r="C450" s="7" t="s">
        <v>975</v>
      </c>
      <c r="D450" s="7">
        <v>1</v>
      </c>
      <c r="E450" s="23">
        <v>99</v>
      </c>
    </row>
    <row r="451" spans="1:5" x14ac:dyDescent="0.25">
      <c r="A451" s="22">
        <v>40628</v>
      </c>
      <c r="B451" s="7" t="s">
        <v>964</v>
      </c>
      <c r="C451" s="7" t="s">
        <v>972</v>
      </c>
      <c r="D451" s="7">
        <v>2</v>
      </c>
      <c r="E451" s="23">
        <v>198</v>
      </c>
    </row>
    <row r="452" spans="1:5" x14ac:dyDescent="0.25">
      <c r="A452" s="22">
        <v>40629</v>
      </c>
      <c r="B452" s="7" t="s">
        <v>964</v>
      </c>
      <c r="C452" s="7" t="s">
        <v>976</v>
      </c>
      <c r="D452" s="7">
        <v>3</v>
      </c>
      <c r="E452" s="23">
        <v>297</v>
      </c>
    </row>
    <row r="453" spans="1:5" x14ac:dyDescent="0.25">
      <c r="A453" s="22">
        <v>40630</v>
      </c>
      <c r="B453" s="7" t="s">
        <v>964</v>
      </c>
      <c r="C453" s="7" t="s">
        <v>977</v>
      </c>
      <c r="D453" s="7">
        <v>1</v>
      </c>
      <c r="E453" s="23">
        <v>99</v>
      </c>
    </row>
    <row r="454" spans="1:5" x14ac:dyDescent="0.25">
      <c r="A454" s="22">
        <v>40631</v>
      </c>
      <c r="B454" s="7" t="s">
        <v>963</v>
      </c>
      <c r="C454" s="7" t="s">
        <v>972</v>
      </c>
      <c r="D454" s="7">
        <v>1</v>
      </c>
      <c r="E454" s="23">
        <v>99</v>
      </c>
    </row>
    <row r="455" spans="1:5" x14ac:dyDescent="0.25">
      <c r="A455" s="22">
        <v>40632</v>
      </c>
      <c r="B455" s="7" t="s">
        <v>964</v>
      </c>
      <c r="C455" s="7" t="s">
        <v>978</v>
      </c>
      <c r="D455" s="7">
        <v>2</v>
      </c>
      <c r="E455" s="23">
        <v>198</v>
      </c>
    </row>
    <row r="456" spans="1:5" x14ac:dyDescent="0.25">
      <c r="A456" s="22">
        <v>40633</v>
      </c>
      <c r="B456" s="7" t="s">
        <v>963</v>
      </c>
      <c r="C456" s="7" t="s">
        <v>975</v>
      </c>
      <c r="D456" s="7">
        <v>4</v>
      </c>
      <c r="E456" s="23">
        <v>396</v>
      </c>
    </row>
    <row r="457" spans="1:5" x14ac:dyDescent="0.25">
      <c r="A457" s="22">
        <v>40634</v>
      </c>
      <c r="B457" s="7" t="s">
        <v>963</v>
      </c>
      <c r="C457" s="7" t="s">
        <v>974</v>
      </c>
      <c r="D457" s="7">
        <v>5</v>
      </c>
      <c r="E457" s="23">
        <v>495</v>
      </c>
    </row>
    <row r="458" spans="1:5" x14ac:dyDescent="0.25">
      <c r="A458" s="22">
        <v>40635</v>
      </c>
      <c r="B458" s="7" t="s">
        <v>964</v>
      </c>
      <c r="C458" s="7" t="s">
        <v>972</v>
      </c>
      <c r="D458" s="7">
        <v>2</v>
      </c>
      <c r="E458" s="23">
        <v>198</v>
      </c>
    </row>
    <row r="459" spans="1:5" x14ac:dyDescent="0.25">
      <c r="A459" s="22">
        <v>40636</v>
      </c>
      <c r="B459" s="7" t="s">
        <v>963</v>
      </c>
      <c r="C459" s="7" t="s">
        <v>973</v>
      </c>
      <c r="D459" s="7">
        <v>5</v>
      </c>
      <c r="E459" s="23">
        <v>495</v>
      </c>
    </row>
    <row r="460" spans="1:5" x14ac:dyDescent="0.25">
      <c r="A460" s="22">
        <v>40637</v>
      </c>
      <c r="B460" s="7" t="s">
        <v>963</v>
      </c>
      <c r="C460" s="7" t="s">
        <v>974</v>
      </c>
      <c r="D460" s="7">
        <v>1</v>
      </c>
      <c r="E460" s="23">
        <v>99</v>
      </c>
    </row>
    <row r="461" spans="1:5" x14ac:dyDescent="0.25">
      <c r="A461" s="22">
        <v>40638</v>
      </c>
      <c r="B461" s="7" t="s">
        <v>964</v>
      </c>
      <c r="C461" s="7" t="s">
        <v>975</v>
      </c>
      <c r="D461" s="7">
        <v>1</v>
      </c>
      <c r="E461" s="23">
        <v>99</v>
      </c>
    </row>
    <row r="462" spans="1:5" x14ac:dyDescent="0.25">
      <c r="A462" s="22">
        <v>40639</v>
      </c>
      <c r="B462" s="7" t="s">
        <v>964</v>
      </c>
      <c r="C462" s="7" t="s">
        <v>975</v>
      </c>
      <c r="D462" s="7">
        <v>2</v>
      </c>
      <c r="E462" s="23">
        <v>198</v>
      </c>
    </row>
    <row r="463" spans="1:5" x14ac:dyDescent="0.25">
      <c r="A463" s="22">
        <v>40640</v>
      </c>
      <c r="B463" s="7" t="s">
        <v>964</v>
      </c>
      <c r="C463" s="7" t="s">
        <v>972</v>
      </c>
      <c r="D463" s="7">
        <v>2</v>
      </c>
      <c r="E463" s="23">
        <v>198</v>
      </c>
    </row>
    <row r="464" spans="1:5" x14ac:dyDescent="0.25">
      <c r="A464" s="22">
        <v>40641</v>
      </c>
      <c r="B464" s="7" t="s">
        <v>963</v>
      </c>
      <c r="C464" s="7" t="s">
        <v>976</v>
      </c>
      <c r="D464" s="7">
        <v>5</v>
      </c>
      <c r="E464" s="23">
        <v>495</v>
      </c>
    </row>
    <row r="465" spans="1:5" x14ac:dyDescent="0.25">
      <c r="A465" s="22">
        <v>40642</v>
      </c>
      <c r="B465" s="7" t="s">
        <v>964</v>
      </c>
      <c r="C465" s="7" t="s">
        <v>977</v>
      </c>
      <c r="D465" s="7">
        <v>1</v>
      </c>
      <c r="E465" s="23">
        <v>99</v>
      </c>
    </row>
    <row r="466" spans="1:5" x14ac:dyDescent="0.25">
      <c r="A466" s="22">
        <v>40643</v>
      </c>
      <c r="B466" s="7" t="s">
        <v>963</v>
      </c>
      <c r="C466" s="7" t="s">
        <v>972</v>
      </c>
      <c r="D466" s="7">
        <v>1</v>
      </c>
      <c r="E466" s="23">
        <v>99</v>
      </c>
    </row>
    <row r="467" spans="1:5" x14ac:dyDescent="0.25">
      <c r="A467" s="22">
        <v>40644</v>
      </c>
      <c r="B467" s="7" t="s">
        <v>963</v>
      </c>
      <c r="C467" s="7" t="s">
        <v>978</v>
      </c>
      <c r="D467" s="7">
        <v>2</v>
      </c>
      <c r="E467" s="23">
        <v>198</v>
      </c>
    </row>
    <row r="468" spans="1:5" x14ac:dyDescent="0.25">
      <c r="A468" s="22">
        <v>40645</v>
      </c>
      <c r="B468" s="7" t="s">
        <v>964</v>
      </c>
      <c r="C468" s="7" t="s">
        <v>975</v>
      </c>
      <c r="D468" s="7">
        <v>3</v>
      </c>
      <c r="E468" s="23">
        <v>297</v>
      </c>
    </row>
    <row r="469" spans="1:5" x14ac:dyDescent="0.25">
      <c r="A469" s="22">
        <v>40646</v>
      </c>
      <c r="B469" s="7" t="s">
        <v>963</v>
      </c>
      <c r="C469" s="7" t="s">
        <v>974</v>
      </c>
      <c r="D469" s="7">
        <v>1</v>
      </c>
      <c r="E469" s="23">
        <v>99</v>
      </c>
    </row>
    <row r="470" spans="1:5" x14ac:dyDescent="0.25">
      <c r="A470" s="22">
        <v>40647</v>
      </c>
      <c r="B470" s="7" t="s">
        <v>963</v>
      </c>
      <c r="C470" s="7" t="s">
        <v>972</v>
      </c>
      <c r="D470" s="7">
        <v>1</v>
      </c>
      <c r="E470" s="23">
        <v>99</v>
      </c>
    </row>
    <row r="471" spans="1:5" x14ac:dyDescent="0.25">
      <c r="A471" s="22">
        <v>40648</v>
      </c>
      <c r="B471" s="7" t="s">
        <v>964</v>
      </c>
      <c r="C471" s="7" t="s">
        <v>973</v>
      </c>
      <c r="D471" s="7">
        <v>2</v>
      </c>
      <c r="E471" s="23">
        <v>198</v>
      </c>
    </row>
    <row r="472" spans="1:5" x14ac:dyDescent="0.25">
      <c r="A472" s="22">
        <v>40649</v>
      </c>
      <c r="B472" s="7" t="s">
        <v>964</v>
      </c>
      <c r="C472" s="7" t="s">
        <v>974</v>
      </c>
      <c r="D472" s="7">
        <v>4</v>
      </c>
      <c r="E472" s="23">
        <v>396</v>
      </c>
    </row>
    <row r="473" spans="1:5" x14ac:dyDescent="0.25">
      <c r="A473" s="22">
        <v>40650</v>
      </c>
      <c r="B473" s="7" t="s">
        <v>964</v>
      </c>
      <c r="C473" s="7" t="s">
        <v>975</v>
      </c>
      <c r="D473" s="7">
        <v>5</v>
      </c>
      <c r="E473" s="23">
        <v>495</v>
      </c>
    </row>
    <row r="474" spans="1:5" x14ac:dyDescent="0.25">
      <c r="A474" s="22">
        <v>40651</v>
      </c>
      <c r="B474" s="7" t="s">
        <v>963</v>
      </c>
      <c r="C474" s="7" t="s">
        <v>975</v>
      </c>
      <c r="D474" s="7">
        <v>2</v>
      </c>
      <c r="E474" s="23">
        <v>198</v>
      </c>
    </row>
    <row r="475" spans="1:5" x14ac:dyDescent="0.25">
      <c r="A475" s="22">
        <v>40652</v>
      </c>
      <c r="B475" s="7" t="s">
        <v>964</v>
      </c>
      <c r="C475" s="7" t="s">
        <v>972</v>
      </c>
      <c r="D475" s="7">
        <v>5</v>
      </c>
      <c r="E475" s="23">
        <v>495</v>
      </c>
    </row>
    <row r="476" spans="1:5" x14ac:dyDescent="0.25">
      <c r="A476" s="22">
        <v>40653</v>
      </c>
      <c r="B476" s="7" t="s">
        <v>963</v>
      </c>
      <c r="C476" s="7" t="s">
        <v>976</v>
      </c>
      <c r="D476" s="7">
        <v>1</v>
      </c>
      <c r="E476" s="23">
        <v>99</v>
      </c>
    </row>
    <row r="477" spans="1:5" x14ac:dyDescent="0.25">
      <c r="A477" s="22">
        <v>40654</v>
      </c>
      <c r="B477" s="7" t="s">
        <v>963</v>
      </c>
      <c r="C477" s="7" t="s">
        <v>977</v>
      </c>
      <c r="D477" s="7">
        <v>1</v>
      </c>
      <c r="E477" s="23">
        <v>99</v>
      </c>
    </row>
    <row r="478" spans="1:5" x14ac:dyDescent="0.25">
      <c r="A478" s="22">
        <v>40655</v>
      </c>
      <c r="B478" s="7" t="s">
        <v>964</v>
      </c>
      <c r="C478" s="7" t="s">
        <v>972</v>
      </c>
      <c r="D478" s="7">
        <v>2</v>
      </c>
      <c r="E478" s="23">
        <v>198</v>
      </c>
    </row>
    <row r="479" spans="1:5" x14ac:dyDescent="0.25">
      <c r="A479" s="22">
        <v>40656</v>
      </c>
      <c r="B479" s="7" t="s">
        <v>963</v>
      </c>
      <c r="C479" s="7" t="s">
        <v>978</v>
      </c>
      <c r="D479" s="7">
        <v>2</v>
      </c>
      <c r="E479" s="23">
        <v>198</v>
      </c>
    </row>
    <row r="480" spans="1:5" x14ac:dyDescent="0.25">
      <c r="A480" s="22">
        <v>40657</v>
      </c>
      <c r="B480" s="7" t="s">
        <v>963</v>
      </c>
      <c r="C480" s="7" t="s">
        <v>975</v>
      </c>
      <c r="D480" s="7">
        <v>5</v>
      </c>
      <c r="E480" s="23">
        <v>495</v>
      </c>
    </row>
    <row r="481" spans="1:5" x14ac:dyDescent="0.25">
      <c r="A481" s="22">
        <v>40658</v>
      </c>
      <c r="B481" s="7" t="s">
        <v>964</v>
      </c>
      <c r="C481" s="7" t="s">
        <v>974</v>
      </c>
      <c r="D481" s="7">
        <v>1</v>
      </c>
      <c r="E481" s="23">
        <v>99</v>
      </c>
    </row>
    <row r="482" spans="1:5" x14ac:dyDescent="0.25">
      <c r="A482" s="22">
        <v>40659</v>
      </c>
      <c r="B482" s="7" t="s">
        <v>964</v>
      </c>
      <c r="C482" s="7" t="s">
        <v>972</v>
      </c>
      <c r="D482" s="7">
        <v>1</v>
      </c>
      <c r="E482" s="23">
        <v>99</v>
      </c>
    </row>
    <row r="483" spans="1:5" x14ac:dyDescent="0.25">
      <c r="A483" s="22">
        <v>40660</v>
      </c>
      <c r="B483" s="7" t="s">
        <v>964</v>
      </c>
      <c r="C483" s="7" t="s">
        <v>973</v>
      </c>
      <c r="D483" s="7">
        <v>2</v>
      </c>
      <c r="E483" s="23">
        <v>198</v>
      </c>
    </row>
    <row r="484" spans="1:5" x14ac:dyDescent="0.25">
      <c r="A484" s="22">
        <v>40661</v>
      </c>
      <c r="B484" s="7" t="s">
        <v>963</v>
      </c>
      <c r="C484" s="7" t="s">
        <v>974</v>
      </c>
      <c r="D484" s="7">
        <v>3</v>
      </c>
      <c r="E484" s="23">
        <v>297</v>
      </c>
    </row>
    <row r="485" spans="1:5" x14ac:dyDescent="0.25">
      <c r="A485" s="22">
        <v>40662</v>
      </c>
      <c r="B485" s="7" t="s">
        <v>964</v>
      </c>
      <c r="C485" s="7" t="s">
        <v>975</v>
      </c>
      <c r="D485" s="7">
        <v>1</v>
      </c>
      <c r="E485" s="23">
        <v>99</v>
      </c>
    </row>
    <row r="486" spans="1:5" x14ac:dyDescent="0.25">
      <c r="A486" s="22">
        <v>40663</v>
      </c>
      <c r="B486" s="7" t="s">
        <v>963</v>
      </c>
      <c r="C486" s="7" t="s">
        <v>975</v>
      </c>
      <c r="D486" s="7">
        <v>1</v>
      </c>
      <c r="E486" s="23">
        <v>99</v>
      </c>
    </row>
    <row r="487" spans="1:5" x14ac:dyDescent="0.25">
      <c r="A487" s="22">
        <v>40664</v>
      </c>
      <c r="B487" s="7" t="s">
        <v>963</v>
      </c>
      <c r="C487" s="7" t="s">
        <v>972</v>
      </c>
      <c r="D487" s="7">
        <v>2</v>
      </c>
      <c r="E487" s="23">
        <v>198</v>
      </c>
    </row>
    <row r="488" spans="1:5" x14ac:dyDescent="0.25">
      <c r="A488" s="22">
        <v>40665</v>
      </c>
      <c r="B488" s="7" t="s">
        <v>964</v>
      </c>
      <c r="C488" s="7" t="s">
        <v>976</v>
      </c>
      <c r="D488" s="7">
        <v>4</v>
      </c>
      <c r="E488" s="23">
        <v>396</v>
      </c>
    </row>
    <row r="489" spans="1:5" x14ac:dyDescent="0.25">
      <c r="A489" s="22">
        <v>40666</v>
      </c>
      <c r="B489" s="7" t="s">
        <v>963</v>
      </c>
      <c r="C489" s="7" t="s">
        <v>977</v>
      </c>
      <c r="D489" s="7">
        <v>5</v>
      </c>
      <c r="E489" s="23">
        <v>495</v>
      </c>
    </row>
    <row r="490" spans="1:5" x14ac:dyDescent="0.25">
      <c r="A490" s="22">
        <v>40667</v>
      </c>
      <c r="B490" s="7" t="s">
        <v>963</v>
      </c>
      <c r="C490" s="7" t="s">
        <v>972</v>
      </c>
      <c r="D490" s="7">
        <v>2</v>
      </c>
      <c r="E490" s="23">
        <v>198</v>
      </c>
    </row>
    <row r="491" spans="1:5" x14ac:dyDescent="0.25">
      <c r="A491" s="22">
        <v>40668</v>
      </c>
      <c r="B491" s="7" t="s">
        <v>964</v>
      </c>
      <c r="C491" s="7" t="s">
        <v>978</v>
      </c>
      <c r="D491" s="7">
        <v>5</v>
      </c>
      <c r="E491" s="23">
        <v>495</v>
      </c>
    </row>
    <row r="492" spans="1:5" x14ac:dyDescent="0.25">
      <c r="A492" s="22">
        <v>40669</v>
      </c>
      <c r="B492" s="7" t="s">
        <v>964</v>
      </c>
      <c r="C492" s="7" t="s">
        <v>975</v>
      </c>
      <c r="D492" s="7">
        <v>1</v>
      </c>
      <c r="E492" s="23">
        <v>99</v>
      </c>
    </row>
    <row r="493" spans="1:5" x14ac:dyDescent="0.25">
      <c r="A493" s="22">
        <v>40670</v>
      </c>
      <c r="B493" s="7" t="s">
        <v>964</v>
      </c>
      <c r="C493" s="7" t="s">
        <v>974</v>
      </c>
      <c r="D493" s="7">
        <v>1</v>
      </c>
      <c r="E493" s="23">
        <v>99</v>
      </c>
    </row>
    <row r="494" spans="1:5" x14ac:dyDescent="0.25">
      <c r="A494" s="22">
        <v>40671</v>
      </c>
      <c r="B494" s="7" t="s">
        <v>963</v>
      </c>
      <c r="C494" s="7" t="s">
        <v>972</v>
      </c>
      <c r="D494" s="7">
        <v>2</v>
      </c>
      <c r="E494" s="23">
        <v>198</v>
      </c>
    </row>
    <row r="495" spans="1:5" x14ac:dyDescent="0.25">
      <c r="A495" s="22">
        <v>40672</v>
      </c>
      <c r="B495" s="7" t="s">
        <v>964</v>
      </c>
      <c r="C495" s="7" t="s">
        <v>973</v>
      </c>
      <c r="D495" s="7">
        <v>2</v>
      </c>
      <c r="E495" s="23">
        <v>198</v>
      </c>
    </row>
    <row r="496" spans="1:5" x14ac:dyDescent="0.25">
      <c r="A496" s="22">
        <v>40673</v>
      </c>
      <c r="B496" s="7" t="s">
        <v>963</v>
      </c>
      <c r="C496" s="7" t="s">
        <v>974</v>
      </c>
      <c r="D496" s="7">
        <v>5</v>
      </c>
      <c r="E496" s="23">
        <v>495</v>
      </c>
    </row>
    <row r="497" spans="1:5" x14ac:dyDescent="0.25">
      <c r="A497" s="22">
        <v>40674</v>
      </c>
      <c r="B497" s="7" t="s">
        <v>963</v>
      </c>
      <c r="C497" s="7" t="s">
        <v>975</v>
      </c>
      <c r="D497" s="7">
        <v>1</v>
      </c>
      <c r="E497" s="23">
        <v>99</v>
      </c>
    </row>
    <row r="498" spans="1:5" x14ac:dyDescent="0.25">
      <c r="A498" s="22">
        <v>40675</v>
      </c>
      <c r="B498" s="7" t="s">
        <v>964</v>
      </c>
      <c r="C498" s="7" t="s">
        <v>975</v>
      </c>
      <c r="D498" s="7">
        <v>1</v>
      </c>
      <c r="E498" s="23">
        <v>99</v>
      </c>
    </row>
    <row r="499" spans="1:5" x14ac:dyDescent="0.25">
      <c r="A499" s="22">
        <v>40676</v>
      </c>
      <c r="B499" s="7" t="s">
        <v>963</v>
      </c>
      <c r="C499" s="7" t="s">
        <v>972</v>
      </c>
      <c r="D499" s="7">
        <v>2</v>
      </c>
      <c r="E499" s="23">
        <v>198</v>
      </c>
    </row>
    <row r="500" spans="1:5" x14ac:dyDescent="0.25">
      <c r="A500" s="22">
        <v>40677</v>
      </c>
      <c r="B500" s="7" t="s">
        <v>963</v>
      </c>
      <c r="C500" s="7" t="s">
        <v>976</v>
      </c>
      <c r="D500" s="7">
        <v>3</v>
      </c>
      <c r="E500" s="23">
        <v>297</v>
      </c>
    </row>
    <row r="501" spans="1:5" x14ac:dyDescent="0.25">
      <c r="A501" s="22">
        <v>40678</v>
      </c>
      <c r="B501" s="7" t="s">
        <v>964</v>
      </c>
      <c r="C501" s="7" t="s">
        <v>977</v>
      </c>
      <c r="D501" s="7">
        <v>1</v>
      </c>
      <c r="E501" s="23">
        <v>99</v>
      </c>
    </row>
    <row r="502" spans="1:5" x14ac:dyDescent="0.25">
      <c r="A502" s="22">
        <v>40679</v>
      </c>
      <c r="B502" s="7" t="s">
        <v>964</v>
      </c>
      <c r="C502" s="7" t="s">
        <v>972</v>
      </c>
      <c r="D502" s="7">
        <v>1</v>
      </c>
      <c r="E502" s="23">
        <v>99</v>
      </c>
    </row>
    <row r="503" spans="1:5" x14ac:dyDescent="0.25">
      <c r="A503" s="22">
        <v>40680</v>
      </c>
      <c r="B503" s="7" t="s">
        <v>964</v>
      </c>
      <c r="C503" s="7" t="s">
        <v>978</v>
      </c>
      <c r="D503" s="7">
        <v>2</v>
      </c>
      <c r="E503" s="23">
        <v>198</v>
      </c>
    </row>
    <row r="504" spans="1:5" x14ac:dyDescent="0.25">
      <c r="A504" s="22">
        <v>40681</v>
      </c>
      <c r="B504" s="7" t="s">
        <v>963</v>
      </c>
      <c r="C504" s="7" t="s">
        <v>975</v>
      </c>
      <c r="D504" s="7">
        <v>4</v>
      </c>
      <c r="E504" s="23">
        <v>396</v>
      </c>
    </row>
    <row r="505" spans="1:5" x14ac:dyDescent="0.25">
      <c r="A505" s="22">
        <v>40682</v>
      </c>
      <c r="B505" s="7" t="s">
        <v>964</v>
      </c>
      <c r="C505" s="7" t="s">
        <v>974</v>
      </c>
      <c r="D505" s="7">
        <v>5</v>
      </c>
      <c r="E505" s="23">
        <v>495</v>
      </c>
    </row>
    <row r="506" spans="1:5" x14ac:dyDescent="0.25">
      <c r="A506" s="22">
        <v>40683</v>
      </c>
      <c r="B506" s="7" t="s">
        <v>963</v>
      </c>
      <c r="C506" s="7" t="s">
        <v>972</v>
      </c>
      <c r="D506" s="7">
        <v>2</v>
      </c>
      <c r="E506" s="23">
        <v>198</v>
      </c>
    </row>
    <row r="507" spans="1:5" x14ac:dyDescent="0.25">
      <c r="A507" s="22">
        <v>40684</v>
      </c>
      <c r="B507" s="7" t="s">
        <v>963</v>
      </c>
      <c r="C507" s="7" t="s">
        <v>973</v>
      </c>
      <c r="D507" s="7">
        <v>5</v>
      </c>
      <c r="E507" s="23">
        <v>495</v>
      </c>
    </row>
    <row r="508" spans="1:5" x14ac:dyDescent="0.25">
      <c r="A508" s="22">
        <v>40685</v>
      </c>
      <c r="B508" s="7" t="s">
        <v>964</v>
      </c>
      <c r="C508" s="7" t="s">
        <v>974</v>
      </c>
      <c r="D508" s="7">
        <v>1</v>
      </c>
      <c r="E508" s="23">
        <v>99</v>
      </c>
    </row>
    <row r="509" spans="1:5" x14ac:dyDescent="0.25">
      <c r="A509" s="22">
        <v>40686</v>
      </c>
      <c r="B509" s="7" t="s">
        <v>963</v>
      </c>
      <c r="C509" s="7" t="s">
        <v>975</v>
      </c>
      <c r="D509" s="7">
        <v>1</v>
      </c>
      <c r="E509" s="23">
        <v>99</v>
      </c>
    </row>
    <row r="510" spans="1:5" x14ac:dyDescent="0.25">
      <c r="A510" s="22">
        <v>40687</v>
      </c>
      <c r="B510" s="7" t="s">
        <v>963</v>
      </c>
      <c r="C510" s="7" t="s">
        <v>975</v>
      </c>
      <c r="D510" s="7">
        <v>2</v>
      </c>
      <c r="E510" s="23">
        <v>198</v>
      </c>
    </row>
    <row r="511" spans="1:5" x14ac:dyDescent="0.25">
      <c r="A511" s="22">
        <v>40688</v>
      </c>
      <c r="B511" s="7" t="s">
        <v>964</v>
      </c>
      <c r="C511" s="7" t="s">
        <v>972</v>
      </c>
      <c r="D511" s="7">
        <v>2</v>
      </c>
      <c r="E511" s="23">
        <v>198</v>
      </c>
    </row>
    <row r="512" spans="1:5" x14ac:dyDescent="0.25">
      <c r="A512" s="22">
        <v>40689</v>
      </c>
      <c r="B512" s="7" t="s">
        <v>964</v>
      </c>
      <c r="C512" s="7" t="s">
        <v>976</v>
      </c>
      <c r="D512" s="7">
        <v>5</v>
      </c>
      <c r="E512" s="23">
        <v>495</v>
      </c>
    </row>
    <row r="513" spans="1:5" x14ac:dyDescent="0.25">
      <c r="A513" s="22">
        <v>40690</v>
      </c>
      <c r="B513" s="7" t="s">
        <v>964</v>
      </c>
      <c r="C513" s="7" t="s">
        <v>977</v>
      </c>
      <c r="D513" s="7">
        <v>1</v>
      </c>
      <c r="E513" s="23">
        <v>99</v>
      </c>
    </row>
    <row r="514" spans="1:5" x14ac:dyDescent="0.25">
      <c r="A514" s="22">
        <v>40691</v>
      </c>
      <c r="B514" s="7" t="s">
        <v>963</v>
      </c>
      <c r="C514" s="7" t="s">
        <v>972</v>
      </c>
      <c r="D514" s="7">
        <v>1</v>
      </c>
      <c r="E514" s="23">
        <v>99</v>
      </c>
    </row>
    <row r="515" spans="1:5" x14ac:dyDescent="0.25">
      <c r="A515" s="22">
        <v>40692</v>
      </c>
      <c r="B515" s="7" t="s">
        <v>964</v>
      </c>
      <c r="C515" s="7" t="s">
        <v>978</v>
      </c>
      <c r="D515" s="7">
        <v>2</v>
      </c>
      <c r="E515" s="23">
        <v>198</v>
      </c>
    </row>
    <row r="516" spans="1:5" x14ac:dyDescent="0.25">
      <c r="A516" s="22">
        <v>40693</v>
      </c>
      <c r="B516" s="7" t="s">
        <v>963</v>
      </c>
      <c r="C516" s="7" t="s">
        <v>975</v>
      </c>
      <c r="D516" s="7">
        <v>3</v>
      </c>
      <c r="E516" s="23">
        <v>297</v>
      </c>
    </row>
    <row r="517" spans="1:5" x14ac:dyDescent="0.25">
      <c r="A517" s="22">
        <v>40694</v>
      </c>
      <c r="B517" s="7" t="s">
        <v>963</v>
      </c>
      <c r="C517" s="7" t="s">
        <v>974</v>
      </c>
      <c r="D517" s="7">
        <v>1</v>
      </c>
      <c r="E517" s="23">
        <v>99</v>
      </c>
    </row>
    <row r="518" spans="1:5" x14ac:dyDescent="0.25">
      <c r="A518" s="22">
        <v>40695</v>
      </c>
      <c r="B518" s="7" t="s">
        <v>964</v>
      </c>
      <c r="C518" s="7" t="s">
        <v>972</v>
      </c>
      <c r="D518" s="7">
        <v>1</v>
      </c>
      <c r="E518" s="23">
        <v>99</v>
      </c>
    </row>
    <row r="519" spans="1:5" x14ac:dyDescent="0.25">
      <c r="A519" s="22">
        <v>40696</v>
      </c>
      <c r="B519" s="7" t="s">
        <v>963</v>
      </c>
      <c r="C519" s="7" t="s">
        <v>973</v>
      </c>
      <c r="D519" s="7">
        <v>2</v>
      </c>
      <c r="E519" s="23">
        <v>198</v>
      </c>
    </row>
    <row r="520" spans="1:5" x14ac:dyDescent="0.25">
      <c r="A520" s="22">
        <v>40697</v>
      </c>
      <c r="B520" s="7" t="s">
        <v>963</v>
      </c>
      <c r="C520" s="7" t="s">
        <v>974</v>
      </c>
      <c r="D520" s="7">
        <v>4</v>
      </c>
      <c r="E520" s="23">
        <v>396</v>
      </c>
    </row>
    <row r="521" spans="1:5" x14ac:dyDescent="0.25">
      <c r="A521" s="22">
        <v>40698</v>
      </c>
      <c r="B521" s="7" t="s">
        <v>964</v>
      </c>
      <c r="C521" s="7" t="s">
        <v>975</v>
      </c>
      <c r="D521" s="7">
        <v>5</v>
      </c>
      <c r="E521" s="23">
        <v>495</v>
      </c>
    </row>
    <row r="522" spans="1:5" x14ac:dyDescent="0.25">
      <c r="A522" s="22">
        <v>40699</v>
      </c>
      <c r="B522" s="7" t="s">
        <v>964</v>
      </c>
      <c r="C522" s="7" t="s">
        <v>975</v>
      </c>
      <c r="D522" s="7">
        <v>2</v>
      </c>
      <c r="E522" s="23">
        <v>198</v>
      </c>
    </row>
    <row r="523" spans="1:5" x14ac:dyDescent="0.25">
      <c r="A523" s="22">
        <v>40700</v>
      </c>
      <c r="B523" s="7" t="s">
        <v>964</v>
      </c>
      <c r="C523" s="7" t="s">
        <v>972</v>
      </c>
      <c r="D523" s="7">
        <v>5</v>
      </c>
      <c r="E523" s="23">
        <v>495</v>
      </c>
    </row>
    <row r="524" spans="1:5" x14ac:dyDescent="0.25">
      <c r="A524" s="22">
        <v>40701</v>
      </c>
      <c r="B524" s="7" t="s">
        <v>963</v>
      </c>
      <c r="C524" s="7" t="s">
        <v>976</v>
      </c>
      <c r="D524" s="7">
        <v>1</v>
      </c>
      <c r="E524" s="23">
        <v>99</v>
      </c>
    </row>
    <row r="525" spans="1:5" x14ac:dyDescent="0.25">
      <c r="A525" s="22">
        <v>40702</v>
      </c>
      <c r="B525" s="7" t="s">
        <v>964</v>
      </c>
      <c r="C525" s="7" t="s">
        <v>977</v>
      </c>
      <c r="D525" s="7">
        <v>1</v>
      </c>
      <c r="E525" s="23">
        <v>99</v>
      </c>
    </row>
    <row r="526" spans="1:5" x14ac:dyDescent="0.25">
      <c r="A526" s="22">
        <v>40703</v>
      </c>
      <c r="B526" s="7" t="s">
        <v>963</v>
      </c>
      <c r="C526" s="7" t="s">
        <v>972</v>
      </c>
      <c r="D526" s="7">
        <v>2</v>
      </c>
      <c r="E526" s="23">
        <v>198</v>
      </c>
    </row>
    <row r="527" spans="1:5" x14ac:dyDescent="0.25">
      <c r="A527" s="22">
        <v>40704</v>
      </c>
      <c r="B527" s="7" t="s">
        <v>963</v>
      </c>
      <c r="C527" s="7" t="s">
        <v>978</v>
      </c>
      <c r="D527" s="7">
        <v>2</v>
      </c>
      <c r="E527" s="23">
        <v>198</v>
      </c>
    </row>
    <row r="528" spans="1:5" x14ac:dyDescent="0.25">
      <c r="A528" s="22">
        <v>40705</v>
      </c>
      <c r="B528" s="7" t="s">
        <v>964</v>
      </c>
      <c r="C528" s="7" t="s">
        <v>975</v>
      </c>
      <c r="D528" s="7">
        <v>5</v>
      </c>
      <c r="E528" s="23">
        <v>495</v>
      </c>
    </row>
    <row r="529" spans="1:5" x14ac:dyDescent="0.25">
      <c r="A529" s="22">
        <v>40706</v>
      </c>
      <c r="B529" s="7" t="s">
        <v>963</v>
      </c>
      <c r="C529" s="7" t="s">
        <v>974</v>
      </c>
      <c r="D529" s="7">
        <v>1</v>
      </c>
      <c r="E529" s="23">
        <v>99</v>
      </c>
    </row>
    <row r="530" spans="1:5" x14ac:dyDescent="0.25">
      <c r="A530" s="22">
        <v>40707</v>
      </c>
      <c r="B530" s="7" t="s">
        <v>963</v>
      </c>
      <c r="C530" s="7" t="s">
        <v>972</v>
      </c>
      <c r="D530" s="7">
        <v>1</v>
      </c>
      <c r="E530" s="23">
        <v>99</v>
      </c>
    </row>
    <row r="531" spans="1:5" x14ac:dyDescent="0.25">
      <c r="A531" s="22">
        <v>40708</v>
      </c>
      <c r="B531" s="7" t="s">
        <v>964</v>
      </c>
      <c r="C531" s="7" t="s">
        <v>973</v>
      </c>
      <c r="D531" s="7">
        <v>2</v>
      </c>
      <c r="E531" s="23">
        <v>198</v>
      </c>
    </row>
    <row r="532" spans="1:5" x14ac:dyDescent="0.25">
      <c r="A532" s="22">
        <v>40709</v>
      </c>
      <c r="B532" s="7" t="s">
        <v>964</v>
      </c>
      <c r="C532" s="7" t="s">
        <v>974</v>
      </c>
      <c r="D532" s="7">
        <v>3</v>
      </c>
      <c r="E532" s="23">
        <v>297</v>
      </c>
    </row>
    <row r="533" spans="1:5" x14ac:dyDescent="0.25">
      <c r="A533" s="22">
        <v>40710</v>
      </c>
      <c r="B533" s="7" t="s">
        <v>964</v>
      </c>
      <c r="C533" s="7" t="s">
        <v>975</v>
      </c>
      <c r="D533" s="7">
        <v>1</v>
      </c>
      <c r="E533" s="23">
        <v>99</v>
      </c>
    </row>
    <row r="534" spans="1:5" x14ac:dyDescent="0.25">
      <c r="A534" s="22">
        <v>40711</v>
      </c>
      <c r="B534" s="7" t="s">
        <v>963</v>
      </c>
      <c r="C534" s="7" t="s">
        <v>975</v>
      </c>
      <c r="D534" s="7">
        <v>1</v>
      </c>
      <c r="E534" s="23">
        <v>99</v>
      </c>
    </row>
    <row r="535" spans="1:5" x14ac:dyDescent="0.25">
      <c r="A535" s="22">
        <v>40712</v>
      </c>
      <c r="B535" s="7" t="s">
        <v>964</v>
      </c>
      <c r="C535" s="7" t="s">
        <v>972</v>
      </c>
      <c r="D535" s="7">
        <v>2</v>
      </c>
      <c r="E535" s="23">
        <v>198</v>
      </c>
    </row>
    <row r="536" spans="1:5" x14ac:dyDescent="0.25">
      <c r="A536" s="22">
        <v>40713</v>
      </c>
      <c r="B536" s="7" t="s">
        <v>963</v>
      </c>
      <c r="C536" s="7" t="s">
        <v>976</v>
      </c>
      <c r="D536" s="7">
        <v>4</v>
      </c>
      <c r="E536" s="23">
        <v>396</v>
      </c>
    </row>
    <row r="537" spans="1:5" x14ac:dyDescent="0.25">
      <c r="A537" s="22">
        <v>40714</v>
      </c>
      <c r="B537" s="7" t="s">
        <v>963</v>
      </c>
      <c r="C537" s="7" t="s">
        <v>977</v>
      </c>
      <c r="D537" s="7">
        <v>5</v>
      </c>
      <c r="E537" s="23">
        <v>495</v>
      </c>
    </row>
    <row r="538" spans="1:5" x14ac:dyDescent="0.25">
      <c r="A538" s="22">
        <v>40715</v>
      </c>
      <c r="B538" s="7" t="s">
        <v>964</v>
      </c>
      <c r="C538" s="7" t="s">
        <v>972</v>
      </c>
      <c r="D538" s="7">
        <v>2</v>
      </c>
      <c r="E538" s="23">
        <v>198</v>
      </c>
    </row>
    <row r="539" spans="1:5" x14ac:dyDescent="0.25">
      <c r="A539" s="22">
        <v>40716</v>
      </c>
      <c r="B539" s="7" t="s">
        <v>963</v>
      </c>
      <c r="C539" s="7" t="s">
        <v>978</v>
      </c>
      <c r="D539" s="7">
        <v>5</v>
      </c>
      <c r="E539" s="23">
        <v>495</v>
      </c>
    </row>
    <row r="540" spans="1:5" x14ac:dyDescent="0.25">
      <c r="A540" s="22">
        <v>40717</v>
      </c>
      <c r="B540" s="7" t="s">
        <v>963</v>
      </c>
      <c r="C540" s="7" t="s">
        <v>975</v>
      </c>
      <c r="D540" s="7">
        <v>1</v>
      </c>
      <c r="E540" s="23">
        <v>99</v>
      </c>
    </row>
    <row r="541" spans="1:5" x14ac:dyDescent="0.25">
      <c r="A541" s="22">
        <v>40718</v>
      </c>
      <c r="B541" s="7" t="s">
        <v>964</v>
      </c>
      <c r="C541" s="7" t="s">
        <v>974</v>
      </c>
      <c r="D541" s="7">
        <v>1</v>
      </c>
      <c r="E541" s="23">
        <v>99</v>
      </c>
    </row>
    <row r="542" spans="1:5" x14ac:dyDescent="0.25">
      <c r="A542" s="22">
        <v>40719</v>
      </c>
      <c r="B542" s="7" t="s">
        <v>964</v>
      </c>
      <c r="C542" s="7" t="s">
        <v>972</v>
      </c>
      <c r="D542" s="7">
        <v>2</v>
      </c>
      <c r="E542" s="23">
        <v>198</v>
      </c>
    </row>
    <row r="543" spans="1:5" x14ac:dyDescent="0.25">
      <c r="A543" s="22">
        <v>40720</v>
      </c>
      <c r="B543" s="7" t="s">
        <v>964</v>
      </c>
      <c r="C543" s="7" t="s">
        <v>973</v>
      </c>
      <c r="D543" s="7">
        <v>2</v>
      </c>
      <c r="E543" s="23">
        <v>198</v>
      </c>
    </row>
    <row r="544" spans="1:5" x14ac:dyDescent="0.25">
      <c r="A544" s="22">
        <v>40721</v>
      </c>
      <c r="B544" s="7" t="s">
        <v>963</v>
      </c>
      <c r="C544" s="7" t="s">
        <v>974</v>
      </c>
      <c r="D544" s="7">
        <v>5</v>
      </c>
      <c r="E544" s="23">
        <v>495</v>
      </c>
    </row>
    <row r="545" spans="1:5" x14ac:dyDescent="0.25">
      <c r="A545" s="22">
        <v>40722</v>
      </c>
      <c r="B545" s="7" t="s">
        <v>964</v>
      </c>
      <c r="C545" s="7" t="s">
        <v>975</v>
      </c>
      <c r="D545" s="7">
        <v>1</v>
      </c>
      <c r="E545" s="23">
        <v>99</v>
      </c>
    </row>
    <row r="546" spans="1:5" x14ac:dyDescent="0.25">
      <c r="A546" s="22">
        <v>40723</v>
      </c>
      <c r="B546" s="7" t="s">
        <v>963</v>
      </c>
      <c r="C546" s="7" t="s">
        <v>975</v>
      </c>
      <c r="D546" s="7">
        <v>1</v>
      </c>
      <c r="E546" s="23">
        <v>99</v>
      </c>
    </row>
    <row r="547" spans="1:5" x14ac:dyDescent="0.25">
      <c r="A547" s="22">
        <v>40724</v>
      </c>
      <c r="B547" s="7" t="s">
        <v>963</v>
      </c>
      <c r="C547" s="7" t="s">
        <v>972</v>
      </c>
      <c r="D547" s="7">
        <v>2</v>
      </c>
      <c r="E547" s="23">
        <v>198</v>
      </c>
    </row>
    <row r="548" spans="1:5" x14ac:dyDescent="0.25">
      <c r="A548" s="22">
        <v>40725</v>
      </c>
      <c r="B548" s="7" t="s">
        <v>964</v>
      </c>
      <c r="C548" s="7" t="s">
        <v>976</v>
      </c>
      <c r="D548" s="7">
        <v>3</v>
      </c>
      <c r="E548" s="23">
        <v>297</v>
      </c>
    </row>
    <row r="549" spans="1:5" x14ac:dyDescent="0.25">
      <c r="A549" s="22">
        <v>40726</v>
      </c>
      <c r="B549" s="7" t="s">
        <v>963</v>
      </c>
      <c r="C549" s="7" t="s">
        <v>977</v>
      </c>
      <c r="D549" s="7">
        <v>1</v>
      </c>
      <c r="E549" s="23">
        <v>99</v>
      </c>
    </row>
    <row r="550" spans="1:5" x14ac:dyDescent="0.25">
      <c r="A550" s="22">
        <v>40727</v>
      </c>
      <c r="B550" s="7" t="s">
        <v>963</v>
      </c>
      <c r="C550" s="7" t="s">
        <v>972</v>
      </c>
      <c r="D550" s="7">
        <v>1</v>
      </c>
      <c r="E550" s="23">
        <v>99</v>
      </c>
    </row>
    <row r="551" spans="1:5" x14ac:dyDescent="0.25">
      <c r="A551" s="22">
        <v>40728</v>
      </c>
      <c r="B551" s="7" t="s">
        <v>964</v>
      </c>
      <c r="C551" s="7" t="s">
        <v>978</v>
      </c>
      <c r="D551" s="7">
        <v>2</v>
      </c>
      <c r="E551" s="23">
        <v>198</v>
      </c>
    </row>
    <row r="552" spans="1:5" x14ac:dyDescent="0.25">
      <c r="A552" s="22">
        <v>40729</v>
      </c>
      <c r="B552" s="7" t="s">
        <v>964</v>
      </c>
      <c r="C552" s="7" t="s">
        <v>975</v>
      </c>
      <c r="D552" s="7">
        <v>4</v>
      </c>
      <c r="E552" s="23">
        <v>396</v>
      </c>
    </row>
    <row r="553" spans="1:5" x14ac:dyDescent="0.25">
      <c r="A553" s="22">
        <v>40730</v>
      </c>
      <c r="B553" s="7" t="s">
        <v>964</v>
      </c>
      <c r="C553" s="7" t="s">
        <v>974</v>
      </c>
      <c r="D553" s="7">
        <v>5</v>
      </c>
      <c r="E553" s="23">
        <v>495</v>
      </c>
    </row>
    <row r="554" spans="1:5" x14ac:dyDescent="0.25">
      <c r="A554" s="22">
        <v>40731</v>
      </c>
      <c r="B554" s="7" t="s">
        <v>963</v>
      </c>
      <c r="C554" s="7" t="s">
        <v>972</v>
      </c>
      <c r="D554" s="7">
        <v>2</v>
      </c>
      <c r="E554" s="23">
        <v>198</v>
      </c>
    </row>
    <row r="555" spans="1:5" x14ac:dyDescent="0.25">
      <c r="A555" s="22">
        <v>40732</v>
      </c>
      <c r="B555" s="7" t="s">
        <v>964</v>
      </c>
      <c r="C555" s="7" t="s">
        <v>973</v>
      </c>
      <c r="D555" s="7">
        <v>5</v>
      </c>
      <c r="E555" s="23">
        <v>495</v>
      </c>
    </row>
    <row r="556" spans="1:5" x14ac:dyDescent="0.25">
      <c r="A556" s="22">
        <v>40733</v>
      </c>
      <c r="B556" s="7" t="s">
        <v>963</v>
      </c>
      <c r="C556" s="7" t="s">
        <v>974</v>
      </c>
      <c r="D556" s="7">
        <v>1</v>
      </c>
      <c r="E556" s="23">
        <v>99</v>
      </c>
    </row>
    <row r="557" spans="1:5" x14ac:dyDescent="0.25">
      <c r="A557" s="22">
        <v>40734</v>
      </c>
      <c r="B557" s="7" t="s">
        <v>963</v>
      </c>
      <c r="C557" s="7" t="s">
        <v>975</v>
      </c>
      <c r="D557" s="7">
        <v>1</v>
      </c>
      <c r="E557" s="23">
        <v>99</v>
      </c>
    </row>
    <row r="558" spans="1:5" x14ac:dyDescent="0.25">
      <c r="A558" s="22">
        <v>40735</v>
      </c>
      <c r="B558" s="7" t="s">
        <v>964</v>
      </c>
      <c r="C558" s="7" t="s">
        <v>975</v>
      </c>
      <c r="D558" s="7">
        <v>2</v>
      </c>
      <c r="E558" s="23">
        <v>198</v>
      </c>
    </row>
    <row r="559" spans="1:5" x14ac:dyDescent="0.25">
      <c r="A559" s="22">
        <v>40736</v>
      </c>
      <c r="B559" s="7" t="s">
        <v>963</v>
      </c>
      <c r="C559" s="7" t="s">
        <v>972</v>
      </c>
      <c r="D559" s="7">
        <v>2</v>
      </c>
      <c r="E559" s="23">
        <v>198</v>
      </c>
    </row>
    <row r="560" spans="1:5" x14ac:dyDescent="0.25">
      <c r="A560" s="22">
        <v>40737</v>
      </c>
      <c r="B560" s="7" t="s">
        <v>963</v>
      </c>
      <c r="C560" s="7" t="s">
        <v>976</v>
      </c>
      <c r="D560" s="7">
        <v>5</v>
      </c>
      <c r="E560" s="23">
        <v>495</v>
      </c>
    </row>
    <row r="561" spans="1:5" x14ac:dyDescent="0.25">
      <c r="A561" s="22">
        <v>40738</v>
      </c>
      <c r="B561" s="7" t="s">
        <v>964</v>
      </c>
      <c r="C561" s="7" t="s">
        <v>977</v>
      </c>
      <c r="D561" s="7">
        <v>1</v>
      </c>
      <c r="E561" s="23">
        <v>99</v>
      </c>
    </row>
    <row r="562" spans="1:5" x14ac:dyDescent="0.25">
      <c r="A562" s="22">
        <v>40739</v>
      </c>
      <c r="B562" s="7" t="s">
        <v>964</v>
      </c>
      <c r="C562" s="7" t="s">
        <v>972</v>
      </c>
      <c r="D562" s="7">
        <v>1</v>
      </c>
      <c r="E562" s="23">
        <v>99</v>
      </c>
    </row>
    <row r="563" spans="1:5" x14ac:dyDescent="0.25">
      <c r="A563" s="22">
        <v>40740</v>
      </c>
      <c r="B563" s="7" t="s">
        <v>964</v>
      </c>
      <c r="C563" s="7" t="s">
        <v>978</v>
      </c>
      <c r="D563" s="7">
        <v>2</v>
      </c>
      <c r="E563" s="23">
        <v>198</v>
      </c>
    </row>
    <row r="564" spans="1:5" x14ac:dyDescent="0.25">
      <c r="A564" s="22">
        <v>40741</v>
      </c>
      <c r="B564" s="7" t="s">
        <v>963</v>
      </c>
      <c r="C564" s="7" t="s">
        <v>975</v>
      </c>
      <c r="D564" s="7">
        <v>3</v>
      </c>
      <c r="E564" s="23">
        <v>297</v>
      </c>
    </row>
    <row r="565" spans="1:5" x14ac:dyDescent="0.25">
      <c r="A565" s="22">
        <v>40742</v>
      </c>
      <c r="B565" s="7" t="s">
        <v>964</v>
      </c>
      <c r="C565" s="7" t="s">
        <v>974</v>
      </c>
      <c r="D565" s="7">
        <v>1</v>
      </c>
      <c r="E565" s="23">
        <v>99</v>
      </c>
    </row>
    <row r="566" spans="1:5" x14ac:dyDescent="0.25">
      <c r="A566" s="22">
        <v>40743</v>
      </c>
      <c r="B566" s="7" t="s">
        <v>963</v>
      </c>
      <c r="C566" s="7" t="s">
        <v>972</v>
      </c>
      <c r="D566" s="7">
        <v>1</v>
      </c>
      <c r="E566" s="23">
        <v>99</v>
      </c>
    </row>
    <row r="567" spans="1:5" x14ac:dyDescent="0.25">
      <c r="A567" s="22">
        <v>40744</v>
      </c>
      <c r="B567" s="7" t="s">
        <v>963</v>
      </c>
      <c r="C567" s="7" t="s">
        <v>973</v>
      </c>
      <c r="D567" s="7">
        <v>2</v>
      </c>
      <c r="E567" s="23">
        <v>198</v>
      </c>
    </row>
    <row r="568" spans="1:5" x14ac:dyDescent="0.25">
      <c r="A568" s="22">
        <v>40745</v>
      </c>
      <c r="B568" s="7" t="s">
        <v>964</v>
      </c>
      <c r="C568" s="7" t="s">
        <v>974</v>
      </c>
      <c r="D568" s="7">
        <v>4</v>
      </c>
      <c r="E568" s="23">
        <v>396</v>
      </c>
    </row>
    <row r="569" spans="1:5" x14ac:dyDescent="0.25">
      <c r="A569" s="22">
        <v>40746</v>
      </c>
      <c r="B569" s="7" t="s">
        <v>963</v>
      </c>
      <c r="C569" s="7" t="s">
        <v>975</v>
      </c>
      <c r="D569" s="7">
        <v>5</v>
      </c>
      <c r="E569" s="23">
        <v>495</v>
      </c>
    </row>
    <row r="570" spans="1:5" x14ac:dyDescent="0.25">
      <c r="A570" s="22">
        <v>40747</v>
      </c>
      <c r="B570" s="7" t="s">
        <v>963</v>
      </c>
      <c r="C570" s="7" t="s">
        <v>975</v>
      </c>
      <c r="D570" s="7">
        <v>2</v>
      </c>
      <c r="E570" s="23">
        <v>198</v>
      </c>
    </row>
    <row r="571" spans="1:5" x14ac:dyDescent="0.25">
      <c r="A571" s="22">
        <v>40748</v>
      </c>
      <c r="B571" s="7" t="s">
        <v>964</v>
      </c>
      <c r="C571" s="7" t="s">
        <v>972</v>
      </c>
      <c r="D571" s="7">
        <v>5</v>
      </c>
      <c r="E571" s="23">
        <v>495</v>
      </c>
    </row>
    <row r="572" spans="1:5" x14ac:dyDescent="0.25">
      <c r="A572" s="22">
        <v>40749</v>
      </c>
      <c r="B572" s="7" t="s">
        <v>964</v>
      </c>
      <c r="C572" s="7" t="s">
        <v>976</v>
      </c>
      <c r="D572" s="7">
        <v>1</v>
      </c>
      <c r="E572" s="23">
        <v>99</v>
      </c>
    </row>
    <row r="573" spans="1:5" x14ac:dyDescent="0.25">
      <c r="A573" s="22">
        <v>40750</v>
      </c>
      <c r="B573" s="7" t="s">
        <v>964</v>
      </c>
      <c r="C573" s="7" t="s">
        <v>977</v>
      </c>
      <c r="D573" s="7">
        <v>1</v>
      </c>
      <c r="E573" s="23">
        <v>99</v>
      </c>
    </row>
    <row r="574" spans="1:5" x14ac:dyDescent="0.25">
      <c r="A574" s="22">
        <v>40751</v>
      </c>
      <c r="B574" s="7" t="s">
        <v>963</v>
      </c>
      <c r="C574" s="7" t="s">
        <v>972</v>
      </c>
      <c r="D574" s="7">
        <v>2</v>
      </c>
      <c r="E574" s="23">
        <v>198</v>
      </c>
    </row>
    <row r="575" spans="1:5" x14ac:dyDescent="0.25">
      <c r="A575" s="22">
        <v>40752</v>
      </c>
      <c r="B575" s="7" t="s">
        <v>964</v>
      </c>
      <c r="C575" s="7" t="s">
        <v>978</v>
      </c>
      <c r="D575" s="7">
        <v>2</v>
      </c>
      <c r="E575" s="23">
        <v>198</v>
      </c>
    </row>
    <row r="576" spans="1:5" x14ac:dyDescent="0.25">
      <c r="A576" s="22">
        <v>40753</v>
      </c>
      <c r="B576" s="7" t="s">
        <v>963</v>
      </c>
      <c r="C576" s="7" t="s">
        <v>975</v>
      </c>
      <c r="D576" s="7">
        <v>5</v>
      </c>
      <c r="E576" s="23">
        <v>495</v>
      </c>
    </row>
    <row r="577" spans="1:5" x14ac:dyDescent="0.25">
      <c r="A577" s="22">
        <v>40754</v>
      </c>
      <c r="B577" s="7" t="s">
        <v>963</v>
      </c>
      <c r="C577" s="7" t="s">
        <v>974</v>
      </c>
      <c r="D577" s="7">
        <v>1</v>
      </c>
      <c r="E577" s="23">
        <v>99</v>
      </c>
    </row>
    <row r="578" spans="1:5" x14ac:dyDescent="0.25">
      <c r="A578" s="22">
        <v>40755</v>
      </c>
      <c r="B578" s="7" t="s">
        <v>964</v>
      </c>
      <c r="C578" s="7" t="s">
        <v>972</v>
      </c>
      <c r="D578" s="7">
        <v>1</v>
      </c>
      <c r="E578" s="23">
        <v>99</v>
      </c>
    </row>
    <row r="579" spans="1:5" x14ac:dyDescent="0.25">
      <c r="A579" s="22">
        <v>40756</v>
      </c>
      <c r="B579" s="7" t="s">
        <v>963</v>
      </c>
      <c r="C579" s="7" t="s">
        <v>973</v>
      </c>
      <c r="D579" s="7">
        <v>2</v>
      </c>
      <c r="E579" s="23">
        <v>198</v>
      </c>
    </row>
    <row r="580" spans="1:5" x14ac:dyDescent="0.25">
      <c r="A580" s="22">
        <v>40757</v>
      </c>
      <c r="B580" s="7" t="s">
        <v>963</v>
      </c>
      <c r="C580" s="7" t="s">
        <v>974</v>
      </c>
      <c r="D580" s="7">
        <v>3</v>
      </c>
      <c r="E580" s="23">
        <v>297</v>
      </c>
    </row>
    <row r="581" spans="1:5" x14ac:dyDescent="0.25">
      <c r="A581" s="22">
        <v>40758</v>
      </c>
      <c r="B581" s="7" t="s">
        <v>964</v>
      </c>
      <c r="C581" s="7" t="s">
        <v>975</v>
      </c>
      <c r="D581" s="7">
        <v>1</v>
      </c>
      <c r="E581" s="23">
        <v>99</v>
      </c>
    </row>
    <row r="582" spans="1:5" x14ac:dyDescent="0.25">
      <c r="A582" s="22">
        <v>40759</v>
      </c>
      <c r="B582" s="7" t="s">
        <v>964</v>
      </c>
      <c r="C582" s="7" t="s">
        <v>975</v>
      </c>
      <c r="D582" s="7">
        <v>1</v>
      </c>
      <c r="E582" s="23">
        <v>99</v>
      </c>
    </row>
    <row r="583" spans="1:5" x14ac:dyDescent="0.25">
      <c r="A583" s="22">
        <v>40760</v>
      </c>
      <c r="B583" s="7" t="s">
        <v>964</v>
      </c>
      <c r="C583" s="7" t="s">
        <v>972</v>
      </c>
      <c r="D583" s="7">
        <v>2</v>
      </c>
      <c r="E583" s="23">
        <v>198</v>
      </c>
    </row>
    <row r="584" spans="1:5" x14ac:dyDescent="0.25">
      <c r="A584" s="22">
        <v>40761</v>
      </c>
      <c r="B584" s="7" t="s">
        <v>963</v>
      </c>
      <c r="C584" s="7" t="s">
        <v>976</v>
      </c>
      <c r="D584" s="7">
        <v>4</v>
      </c>
      <c r="E584" s="23">
        <v>396</v>
      </c>
    </row>
    <row r="585" spans="1:5" x14ac:dyDescent="0.25">
      <c r="A585" s="22">
        <v>40762</v>
      </c>
      <c r="B585" s="7" t="s">
        <v>964</v>
      </c>
      <c r="C585" s="7" t="s">
        <v>977</v>
      </c>
      <c r="D585" s="7">
        <v>5</v>
      </c>
      <c r="E585" s="23">
        <v>495</v>
      </c>
    </row>
    <row r="586" spans="1:5" x14ac:dyDescent="0.25">
      <c r="A586" s="22">
        <v>40763</v>
      </c>
      <c r="B586" s="7" t="s">
        <v>963</v>
      </c>
      <c r="C586" s="7" t="s">
        <v>972</v>
      </c>
      <c r="D586" s="7">
        <v>2</v>
      </c>
      <c r="E586" s="23">
        <v>198</v>
      </c>
    </row>
    <row r="587" spans="1:5" x14ac:dyDescent="0.25">
      <c r="A587" s="22">
        <v>40764</v>
      </c>
      <c r="B587" s="7" t="s">
        <v>963</v>
      </c>
      <c r="C587" s="7" t="s">
        <v>978</v>
      </c>
      <c r="D587" s="7">
        <v>5</v>
      </c>
      <c r="E587" s="23">
        <v>495</v>
      </c>
    </row>
    <row r="588" spans="1:5" x14ac:dyDescent="0.25">
      <c r="A588" s="22">
        <v>40765</v>
      </c>
      <c r="B588" s="7" t="s">
        <v>964</v>
      </c>
      <c r="C588" s="7" t="s">
        <v>975</v>
      </c>
      <c r="D588" s="7">
        <v>1</v>
      </c>
      <c r="E588" s="23">
        <v>99</v>
      </c>
    </row>
    <row r="589" spans="1:5" x14ac:dyDescent="0.25">
      <c r="A589" s="22">
        <v>40766</v>
      </c>
      <c r="B589" s="7" t="s">
        <v>963</v>
      </c>
      <c r="C589" s="7" t="s">
        <v>974</v>
      </c>
      <c r="D589" s="7">
        <v>1</v>
      </c>
      <c r="E589" s="23">
        <v>99</v>
      </c>
    </row>
    <row r="590" spans="1:5" x14ac:dyDescent="0.25">
      <c r="A590" s="22">
        <v>40767</v>
      </c>
      <c r="B590" s="7" t="s">
        <v>963</v>
      </c>
      <c r="C590" s="7" t="s">
        <v>972</v>
      </c>
      <c r="D590" s="7">
        <v>2</v>
      </c>
      <c r="E590" s="23">
        <v>198</v>
      </c>
    </row>
    <row r="591" spans="1:5" x14ac:dyDescent="0.25">
      <c r="A591" s="22">
        <v>40768</v>
      </c>
      <c r="B591" s="7" t="s">
        <v>964</v>
      </c>
      <c r="C591" s="7" t="s">
        <v>973</v>
      </c>
      <c r="D591" s="7">
        <v>2</v>
      </c>
      <c r="E591" s="23">
        <v>198</v>
      </c>
    </row>
    <row r="592" spans="1:5" x14ac:dyDescent="0.25">
      <c r="A592" s="22">
        <v>40769</v>
      </c>
      <c r="B592" s="7" t="s">
        <v>964</v>
      </c>
      <c r="C592" s="7" t="s">
        <v>974</v>
      </c>
      <c r="D592" s="7">
        <v>5</v>
      </c>
      <c r="E592" s="23">
        <v>495</v>
      </c>
    </row>
    <row r="593" spans="1:5" x14ac:dyDescent="0.25">
      <c r="A593" s="22">
        <v>40770</v>
      </c>
      <c r="B593" s="7" t="s">
        <v>964</v>
      </c>
      <c r="C593" s="7" t="s">
        <v>975</v>
      </c>
      <c r="D593" s="7">
        <v>1</v>
      </c>
      <c r="E593" s="23">
        <v>99</v>
      </c>
    </row>
    <row r="594" spans="1:5" x14ac:dyDescent="0.25">
      <c r="A594" s="22">
        <v>40771</v>
      </c>
      <c r="B594" s="7" t="s">
        <v>963</v>
      </c>
      <c r="C594" s="7" t="s">
        <v>975</v>
      </c>
      <c r="D594" s="7">
        <v>1</v>
      </c>
      <c r="E594" s="23">
        <v>99</v>
      </c>
    </row>
    <row r="595" spans="1:5" x14ac:dyDescent="0.25">
      <c r="A595" s="22">
        <v>40772</v>
      </c>
      <c r="B595" s="7" t="s">
        <v>964</v>
      </c>
      <c r="C595" s="7" t="s">
        <v>972</v>
      </c>
      <c r="D595" s="7">
        <v>2</v>
      </c>
      <c r="E595" s="23">
        <v>198</v>
      </c>
    </row>
    <row r="596" spans="1:5" x14ac:dyDescent="0.25">
      <c r="A596" s="22">
        <v>40773</v>
      </c>
      <c r="B596" s="7" t="s">
        <v>963</v>
      </c>
      <c r="C596" s="7" t="s">
        <v>976</v>
      </c>
      <c r="D596" s="7">
        <v>3</v>
      </c>
      <c r="E596" s="23">
        <v>297</v>
      </c>
    </row>
    <row r="597" spans="1:5" x14ac:dyDescent="0.25">
      <c r="A597" s="22">
        <v>40774</v>
      </c>
      <c r="B597" s="7" t="s">
        <v>963</v>
      </c>
      <c r="C597" s="7" t="s">
        <v>977</v>
      </c>
      <c r="D597" s="7">
        <v>1</v>
      </c>
      <c r="E597" s="23">
        <v>99</v>
      </c>
    </row>
    <row r="598" spans="1:5" x14ac:dyDescent="0.25">
      <c r="A598" s="22">
        <v>40775</v>
      </c>
      <c r="B598" s="7" t="s">
        <v>964</v>
      </c>
      <c r="C598" s="7" t="s">
        <v>972</v>
      </c>
      <c r="D598" s="7">
        <v>1</v>
      </c>
      <c r="E598" s="23">
        <v>99</v>
      </c>
    </row>
    <row r="599" spans="1:5" x14ac:dyDescent="0.25">
      <c r="A599" s="22">
        <v>40776</v>
      </c>
      <c r="B599" s="7" t="s">
        <v>963</v>
      </c>
      <c r="C599" s="7" t="s">
        <v>978</v>
      </c>
      <c r="D599" s="7">
        <v>2</v>
      </c>
      <c r="E599" s="23">
        <v>198</v>
      </c>
    </row>
    <row r="600" spans="1:5" x14ac:dyDescent="0.25">
      <c r="A600" s="22">
        <v>40777</v>
      </c>
      <c r="B600" s="7" t="s">
        <v>963</v>
      </c>
      <c r="C600" s="7" t="s">
        <v>975</v>
      </c>
      <c r="D600" s="7">
        <v>4</v>
      </c>
      <c r="E600" s="23">
        <v>396</v>
      </c>
    </row>
    <row r="601" spans="1:5" x14ac:dyDescent="0.25">
      <c r="A601" s="22">
        <v>40778</v>
      </c>
      <c r="B601" s="7" t="s">
        <v>964</v>
      </c>
      <c r="C601" s="7" t="s">
        <v>974</v>
      </c>
      <c r="D601" s="7">
        <v>5</v>
      </c>
      <c r="E601" s="23">
        <v>495</v>
      </c>
    </row>
    <row r="602" spans="1:5" x14ac:dyDescent="0.25">
      <c r="A602" s="22">
        <v>40779</v>
      </c>
      <c r="B602" s="7" t="s">
        <v>964</v>
      </c>
      <c r="C602" s="7" t="s">
        <v>972</v>
      </c>
      <c r="D602" s="7">
        <v>2</v>
      </c>
      <c r="E602" s="23">
        <v>198</v>
      </c>
    </row>
    <row r="603" spans="1:5" x14ac:dyDescent="0.25">
      <c r="A603" s="22">
        <v>40780</v>
      </c>
      <c r="B603" s="7" t="s">
        <v>964</v>
      </c>
      <c r="C603" s="7" t="s">
        <v>973</v>
      </c>
      <c r="D603" s="7">
        <v>5</v>
      </c>
      <c r="E603" s="23">
        <v>495</v>
      </c>
    </row>
    <row r="604" spans="1:5" x14ac:dyDescent="0.25">
      <c r="A604" s="22">
        <v>40781</v>
      </c>
      <c r="B604" s="7" t="s">
        <v>963</v>
      </c>
      <c r="C604" s="7" t="s">
        <v>974</v>
      </c>
      <c r="D604" s="7">
        <v>1</v>
      </c>
      <c r="E604" s="23">
        <v>99</v>
      </c>
    </row>
    <row r="605" spans="1:5" x14ac:dyDescent="0.25">
      <c r="A605" s="22">
        <v>40782</v>
      </c>
      <c r="B605" s="7" t="s">
        <v>964</v>
      </c>
      <c r="C605" s="7" t="s">
        <v>975</v>
      </c>
      <c r="D605" s="7">
        <v>1</v>
      </c>
      <c r="E605" s="23">
        <v>99</v>
      </c>
    </row>
    <row r="606" spans="1:5" x14ac:dyDescent="0.25">
      <c r="A606" s="22">
        <v>40783</v>
      </c>
      <c r="B606" s="7" t="s">
        <v>963</v>
      </c>
      <c r="C606" s="7" t="s">
        <v>975</v>
      </c>
      <c r="D606" s="7">
        <v>2</v>
      </c>
      <c r="E606" s="23">
        <v>198</v>
      </c>
    </row>
    <row r="607" spans="1:5" x14ac:dyDescent="0.25">
      <c r="A607" s="22">
        <v>40784</v>
      </c>
      <c r="B607" s="7" t="s">
        <v>963</v>
      </c>
      <c r="C607" s="7" t="s">
        <v>972</v>
      </c>
      <c r="D607" s="7">
        <v>2</v>
      </c>
      <c r="E607" s="23">
        <v>198</v>
      </c>
    </row>
    <row r="608" spans="1:5" x14ac:dyDescent="0.25">
      <c r="A608" s="22">
        <v>40785</v>
      </c>
      <c r="B608" s="7" t="s">
        <v>964</v>
      </c>
      <c r="C608" s="7" t="s">
        <v>976</v>
      </c>
      <c r="D608" s="7">
        <v>5</v>
      </c>
      <c r="E608" s="23">
        <v>495</v>
      </c>
    </row>
    <row r="609" spans="1:5" x14ac:dyDescent="0.25">
      <c r="A609" s="22">
        <v>40786</v>
      </c>
      <c r="B609" s="7" t="s">
        <v>963</v>
      </c>
      <c r="C609" s="7" t="s">
        <v>977</v>
      </c>
      <c r="D609" s="7">
        <v>1</v>
      </c>
      <c r="E609" s="23">
        <v>99</v>
      </c>
    </row>
    <row r="610" spans="1:5" x14ac:dyDescent="0.25">
      <c r="A610" s="22">
        <v>40787</v>
      </c>
      <c r="B610" s="7" t="s">
        <v>963</v>
      </c>
      <c r="C610" s="7" t="s">
        <v>972</v>
      </c>
      <c r="D610" s="7">
        <v>1</v>
      </c>
      <c r="E610" s="23">
        <v>99</v>
      </c>
    </row>
    <row r="611" spans="1:5" x14ac:dyDescent="0.25">
      <c r="A611" s="22">
        <v>40788</v>
      </c>
      <c r="B611" s="7" t="s">
        <v>964</v>
      </c>
      <c r="C611" s="7" t="s">
        <v>978</v>
      </c>
      <c r="D611" s="7">
        <v>2</v>
      </c>
      <c r="E611" s="23">
        <v>198</v>
      </c>
    </row>
    <row r="612" spans="1:5" x14ac:dyDescent="0.25">
      <c r="A612" s="22">
        <v>40789</v>
      </c>
      <c r="B612" s="7" t="s">
        <v>964</v>
      </c>
      <c r="C612" s="7" t="s">
        <v>975</v>
      </c>
      <c r="D612" s="7">
        <v>3</v>
      </c>
      <c r="E612" s="23">
        <v>297</v>
      </c>
    </row>
    <row r="613" spans="1:5" x14ac:dyDescent="0.25">
      <c r="A613" s="22">
        <v>40790</v>
      </c>
      <c r="B613" s="7" t="s">
        <v>964</v>
      </c>
      <c r="C613" s="7" t="s">
        <v>974</v>
      </c>
      <c r="D613" s="7">
        <v>1</v>
      </c>
      <c r="E613" s="23">
        <v>99</v>
      </c>
    </row>
    <row r="614" spans="1:5" x14ac:dyDescent="0.25">
      <c r="A614" s="22">
        <v>40791</v>
      </c>
      <c r="B614" s="7" t="s">
        <v>963</v>
      </c>
      <c r="C614" s="7" t="s">
        <v>972</v>
      </c>
      <c r="D614" s="7">
        <v>1</v>
      </c>
      <c r="E614" s="23">
        <v>99</v>
      </c>
    </row>
    <row r="615" spans="1:5" x14ac:dyDescent="0.25">
      <c r="A615" s="22">
        <v>40792</v>
      </c>
      <c r="B615" s="7" t="s">
        <v>964</v>
      </c>
      <c r="C615" s="7" t="s">
        <v>973</v>
      </c>
      <c r="D615" s="7">
        <v>2</v>
      </c>
      <c r="E615" s="23">
        <v>198</v>
      </c>
    </row>
    <row r="616" spans="1:5" x14ac:dyDescent="0.25">
      <c r="A616" s="22">
        <v>40793</v>
      </c>
      <c r="B616" s="7" t="s">
        <v>963</v>
      </c>
      <c r="C616" s="7" t="s">
        <v>974</v>
      </c>
      <c r="D616" s="7">
        <v>4</v>
      </c>
      <c r="E616" s="23">
        <v>396</v>
      </c>
    </row>
    <row r="617" spans="1:5" x14ac:dyDescent="0.25">
      <c r="A617" s="22">
        <v>40794</v>
      </c>
      <c r="B617" s="7" t="s">
        <v>963</v>
      </c>
      <c r="C617" s="7" t="s">
        <v>975</v>
      </c>
      <c r="D617" s="7">
        <v>5</v>
      </c>
      <c r="E617" s="23">
        <v>495</v>
      </c>
    </row>
    <row r="618" spans="1:5" x14ac:dyDescent="0.25">
      <c r="A618" s="22">
        <v>40795</v>
      </c>
      <c r="B618" s="7" t="s">
        <v>964</v>
      </c>
      <c r="C618" s="7" t="s">
        <v>975</v>
      </c>
      <c r="D618" s="7">
        <v>2</v>
      </c>
      <c r="E618" s="23">
        <v>198</v>
      </c>
    </row>
    <row r="619" spans="1:5" x14ac:dyDescent="0.25">
      <c r="A619" s="22">
        <v>40796</v>
      </c>
      <c r="B619" s="7" t="s">
        <v>963</v>
      </c>
      <c r="C619" s="7" t="s">
        <v>972</v>
      </c>
      <c r="D619" s="7">
        <v>5</v>
      </c>
      <c r="E619" s="23">
        <v>495</v>
      </c>
    </row>
    <row r="620" spans="1:5" x14ac:dyDescent="0.25">
      <c r="A620" s="22">
        <v>40797</v>
      </c>
      <c r="B620" s="7" t="s">
        <v>963</v>
      </c>
      <c r="C620" s="7" t="s">
        <v>976</v>
      </c>
      <c r="D620" s="7">
        <v>1</v>
      </c>
      <c r="E620" s="23">
        <v>99</v>
      </c>
    </row>
    <row r="621" spans="1:5" x14ac:dyDescent="0.25">
      <c r="A621" s="22">
        <v>40798</v>
      </c>
      <c r="B621" s="7" t="s">
        <v>964</v>
      </c>
      <c r="C621" s="7" t="s">
        <v>977</v>
      </c>
      <c r="D621" s="7">
        <v>1</v>
      </c>
      <c r="E621" s="23">
        <v>99</v>
      </c>
    </row>
    <row r="622" spans="1:5" x14ac:dyDescent="0.25">
      <c r="A622" s="22">
        <v>40799</v>
      </c>
      <c r="B622" s="7" t="s">
        <v>964</v>
      </c>
      <c r="C622" s="7" t="s">
        <v>972</v>
      </c>
      <c r="D622" s="7">
        <v>2</v>
      </c>
      <c r="E622" s="23">
        <v>198</v>
      </c>
    </row>
    <row r="623" spans="1:5" x14ac:dyDescent="0.25">
      <c r="A623" s="22">
        <v>40800</v>
      </c>
      <c r="B623" s="7" t="s">
        <v>964</v>
      </c>
      <c r="C623" s="7" t="s">
        <v>978</v>
      </c>
      <c r="D623" s="7">
        <v>2</v>
      </c>
      <c r="E623" s="23">
        <v>198</v>
      </c>
    </row>
    <row r="624" spans="1:5" x14ac:dyDescent="0.25">
      <c r="A624" s="22">
        <v>40801</v>
      </c>
      <c r="B624" s="7" t="s">
        <v>963</v>
      </c>
      <c r="C624" s="7" t="s">
        <v>975</v>
      </c>
      <c r="D624" s="7">
        <v>5</v>
      </c>
      <c r="E624" s="23">
        <v>495</v>
      </c>
    </row>
    <row r="625" spans="1:5" x14ac:dyDescent="0.25">
      <c r="A625" s="22">
        <v>40802</v>
      </c>
      <c r="B625" s="7" t="s">
        <v>964</v>
      </c>
      <c r="C625" s="7" t="s">
        <v>974</v>
      </c>
      <c r="D625" s="7">
        <v>1</v>
      </c>
      <c r="E625" s="23">
        <v>99</v>
      </c>
    </row>
    <row r="626" spans="1:5" x14ac:dyDescent="0.25">
      <c r="A626" s="22">
        <v>40803</v>
      </c>
      <c r="B626" s="7" t="s">
        <v>963</v>
      </c>
      <c r="C626" s="7" t="s">
        <v>972</v>
      </c>
      <c r="D626" s="7">
        <v>1</v>
      </c>
      <c r="E626" s="23">
        <v>99</v>
      </c>
    </row>
    <row r="627" spans="1:5" x14ac:dyDescent="0.25">
      <c r="A627" s="22">
        <v>40804</v>
      </c>
      <c r="B627" s="7" t="s">
        <v>963</v>
      </c>
      <c r="C627" s="7" t="s">
        <v>973</v>
      </c>
      <c r="D627" s="7">
        <v>2</v>
      </c>
      <c r="E627" s="23">
        <v>198</v>
      </c>
    </row>
    <row r="628" spans="1:5" x14ac:dyDescent="0.25">
      <c r="A628" s="22">
        <v>40805</v>
      </c>
      <c r="B628" s="7" t="s">
        <v>964</v>
      </c>
      <c r="C628" s="7" t="s">
        <v>974</v>
      </c>
      <c r="D628" s="7">
        <v>3</v>
      </c>
      <c r="E628" s="23">
        <v>297</v>
      </c>
    </row>
    <row r="629" spans="1:5" x14ac:dyDescent="0.25">
      <c r="A629" s="22">
        <v>40806</v>
      </c>
      <c r="B629" s="7" t="s">
        <v>963</v>
      </c>
      <c r="C629" s="7" t="s">
        <v>975</v>
      </c>
      <c r="D629" s="7">
        <v>1</v>
      </c>
      <c r="E629" s="23">
        <v>99</v>
      </c>
    </row>
    <row r="630" spans="1:5" x14ac:dyDescent="0.25">
      <c r="A630" s="22">
        <v>40807</v>
      </c>
      <c r="B630" s="7" t="s">
        <v>963</v>
      </c>
      <c r="C630" s="7" t="s">
        <v>975</v>
      </c>
      <c r="D630" s="7">
        <v>1</v>
      </c>
      <c r="E630" s="23">
        <v>99</v>
      </c>
    </row>
    <row r="631" spans="1:5" x14ac:dyDescent="0.25">
      <c r="A631" s="22">
        <v>40808</v>
      </c>
      <c r="B631" s="7" t="s">
        <v>964</v>
      </c>
      <c r="C631" s="7" t="s">
        <v>972</v>
      </c>
      <c r="D631" s="7">
        <v>2</v>
      </c>
      <c r="E631" s="23">
        <v>198</v>
      </c>
    </row>
    <row r="632" spans="1:5" x14ac:dyDescent="0.25">
      <c r="A632" s="22">
        <v>40809</v>
      </c>
      <c r="B632" s="7" t="s">
        <v>964</v>
      </c>
      <c r="C632" s="7" t="s">
        <v>976</v>
      </c>
      <c r="D632" s="7">
        <v>4</v>
      </c>
      <c r="E632" s="23">
        <v>396</v>
      </c>
    </row>
    <row r="633" spans="1:5" x14ac:dyDescent="0.25">
      <c r="A633" s="22">
        <v>40810</v>
      </c>
      <c r="B633" s="7" t="s">
        <v>964</v>
      </c>
      <c r="C633" s="7" t="s">
        <v>977</v>
      </c>
      <c r="D633" s="7">
        <v>5</v>
      </c>
      <c r="E633" s="23">
        <v>495</v>
      </c>
    </row>
    <row r="634" spans="1:5" x14ac:dyDescent="0.25">
      <c r="A634" s="22">
        <v>40811</v>
      </c>
      <c r="B634" s="7" t="s">
        <v>963</v>
      </c>
      <c r="C634" s="7" t="s">
        <v>972</v>
      </c>
      <c r="D634" s="7">
        <v>2</v>
      </c>
      <c r="E634" s="23">
        <v>198</v>
      </c>
    </row>
    <row r="635" spans="1:5" x14ac:dyDescent="0.25">
      <c r="A635" s="22">
        <v>40812</v>
      </c>
      <c r="B635" s="7" t="s">
        <v>964</v>
      </c>
      <c r="C635" s="7" t="s">
        <v>978</v>
      </c>
      <c r="D635" s="7">
        <v>5</v>
      </c>
      <c r="E635" s="23">
        <v>495</v>
      </c>
    </row>
    <row r="636" spans="1:5" x14ac:dyDescent="0.25">
      <c r="A636" s="22">
        <v>40813</v>
      </c>
      <c r="B636" s="7" t="s">
        <v>963</v>
      </c>
      <c r="C636" s="7" t="s">
        <v>975</v>
      </c>
      <c r="D636" s="7">
        <v>1</v>
      </c>
      <c r="E636" s="23">
        <v>99</v>
      </c>
    </row>
    <row r="637" spans="1:5" x14ac:dyDescent="0.25">
      <c r="A637" s="22">
        <v>40814</v>
      </c>
      <c r="B637" s="7" t="s">
        <v>963</v>
      </c>
      <c r="C637" s="7" t="s">
        <v>974</v>
      </c>
      <c r="D637" s="7">
        <v>1</v>
      </c>
      <c r="E637" s="23">
        <v>99</v>
      </c>
    </row>
    <row r="638" spans="1:5" x14ac:dyDescent="0.25">
      <c r="A638" s="22">
        <v>40815</v>
      </c>
      <c r="B638" s="7" t="s">
        <v>964</v>
      </c>
      <c r="C638" s="7" t="s">
        <v>972</v>
      </c>
      <c r="D638" s="7">
        <v>2</v>
      </c>
      <c r="E638" s="23">
        <v>198</v>
      </c>
    </row>
    <row r="639" spans="1:5" x14ac:dyDescent="0.25">
      <c r="A639" s="22">
        <v>40816</v>
      </c>
      <c r="B639" s="7" t="s">
        <v>963</v>
      </c>
      <c r="C639" s="7" t="s">
        <v>973</v>
      </c>
      <c r="D639" s="7">
        <v>2</v>
      </c>
      <c r="E639" s="23">
        <v>198</v>
      </c>
    </row>
    <row r="640" spans="1:5" x14ac:dyDescent="0.25">
      <c r="A640" s="22">
        <v>40817</v>
      </c>
      <c r="B640" s="7" t="s">
        <v>963</v>
      </c>
      <c r="C640" s="7" t="s">
        <v>974</v>
      </c>
      <c r="D640" s="7">
        <v>5</v>
      </c>
      <c r="E640" s="23">
        <v>495</v>
      </c>
    </row>
    <row r="641" spans="1:5" x14ac:dyDescent="0.25">
      <c r="A641" s="22">
        <v>40818</v>
      </c>
      <c r="B641" s="7" t="s">
        <v>964</v>
      </c>
      <c r="C641" s="7" t="s">
        <v>975</v>
      </c>
      <c r="D641" s="7">
        <v>1</v>
      </c>
      <c r="E641" s="23">
        <v>99</v>
      </c>
    </row>
    <row r="642" spans="1:5" x14ac:dyDescent="0.25">
      <c r="A642" s="22">
        <v>40819</v>
      </c>
      <c r="B642" s="7" t="s">
        <v>964</v>
      </c>
      <c r="C642" s="7" t="s">
        <v>975</v>
      </c>
      <c r="D642" s="7">
        <v>1</v>
      </c>
      <c r="E642" s="23">
        <v>99</v>
      </c>
    </row>
    <row r="643" spans="1:5" x14ac:dyDescent="0.25">
      <c r="A643" s="22">
        <v>40820</v>
      </c>
      <c r="B643" s="7" t="s">
        <v>964</v>
      </c>
      <c r="C643" s="7" t="s">
        <v>972</v>
      </c>
      <c r="D643" s="7">
        <v>2</v>
      </c>
      <c r="E643" s="23">
        <v>198</v>
      </c>
    </row>
    <row r="644" spans="1:5" x14ac:dyDescent="0.25">
      <c r="A644" s="22">
        <v>40821</v>
      </c>
      <c r="B644" s="7" t="s">
        <v>963</v>
      </c>
      <c r="C644" s="7" t="s">
        <v>976</v>
      </c>
      <c r="D644" s="7">
        <v>3</v>
      </c>
      <c r="E644" s="23">
        <v>297</v>
      </c>
    </row>
    <row r="645" spans="1:5" x14ac:dyDescent="0.25">
      <c r="A645" s="22">
        <v>40822</v>
      </c>
      <c r="B645" s="7" t="s">
        <v>964</v>
      </c>
      <c r="C645" s="7" t="s">
        <v>977</v>
      </c>
      <c r="D645" s="7">
        <v>1</v>
      </c>
      <c r="E645" s="23">
        <v>99</v>
      </c>
    </row>
    <row r="646" spans="1:5" x14ac:dyDescent="0.25">
      <c r="A646" s="22">
        <v>40823</v>
      </c>
      <c r="B646" s="7" t="s">
        <v>963</v>
      </c>
      <c r="C646" s="7" t="s">
        <v>972</v>
      </c>
      <c r="D646" s="7">
        <v>1</v>
      </c>
      <c r="E646" s="23">
        <v>99</v>
      </c>
    </row>
    <row r="647" spans="1:5" x14ac:dyDescent="0.25">
      <c r="A647" s="22">
        <v>40824</v>
      </c>
      <c r="B647" s="7" t="s">
        <v>963</v>
      </c>
      <c r="C647" s="7" t="s">
        <v>978</v>
      </c>
      <c r="D647" s="7">
        <v>2</v>
      </c>
      <c r="E647" s="23">
        <v>198</v>
      </c>
    </row>
    <row r="648" spans="1:5" x14ac:dyDescent="0.25">
      <c r="A648" s="22">
        <v>40825</v>
      </c>
      <c r="B648" s="7" t="s">
        <v>964</v>
      </c>
      <c r="C648" s="7" t="s">
        <v>975</v>
      </c>
      <c r="D648" s="7">
        <v>4</v>
      </c>
      <c r="E648" s="23">
        <v>396</v>
      </c>
    </row>
    <row r="649" spans="1:5" x14ac:dyDescent="0.25">
      <c r="A649" s="22">
        <v>40826</v>
      </c>
      <c r="B649" s="7" t="s">
        <v>963</v>
      </c>
      <c r="C649" s="7" t="s">
        <v>974</v>
      </c>
      <c r="D649" s="7">
        <v>5</v>
      </c>
      <c r="E649" s="23">
        <v>495</v>
      </c>
    </row>
    <row r="650" spans="1:5" x14ac:dyDescent="0.25">
      <c r="A650" s="22">
        <v>40827</v>
      </c>
      <c r="B650" s="7" t="s">
        <v>963</v>
      </c>
      <c r="C650" s="7" t="s">
        <v>972</v>
      </c>
      <c r="D650" s="7">
        <v>2</v>
      </c>
      <c r="E650" s="23">
        <v>198</v>
      </c>
    </row>
    <row r="651" spans="1:5" x14ac:dyDescent="0.25">
      <c r="A651" s="22">
        <v>40828</v>
      </c>
      <c r="B651" s="7" t="s">
        <v>964</v>
      </c>
      <c r="C651" s="7" t="s">
        <v>973</v>
      </c>
      <c r="D651" s="7">
        <v>5</v>
      </c>
      <c r="E651" s="23">
        <v>495</v>
      </c>
    </row>
    <row r="652" spans="1:5" x14ac:dyDescent="0.25">
      <c r="A652" s="22">
        <v>40829</v>
      </c>
      <c r="B652" s="7" t="s">
        <v>964</v>
      </c>
      <c r="C652" s="7" t="s">
        <v>974</v>
      </c>
      <c r="D652" s="7">
        <v>1</v>
      </c>
      <c r="E652" s="23">
        <v>99</v>
      </c>
    </row>
    <row r="653" spans="1:5" x14ac:dyDescent="0.25">
      <c r="A653" s="22">
        <v>40830</v>
      </c>
      <c r="B653" s="7" t="s">
        <v>964</v>
      </c>
      <c r="C653" s="7" t="s">
        <v>975</v>
      </c>
      <c r="D653" s="7">
        <v>1</v>
      </c>
      <c r="E653" s="23">
        <v>99</v>
      </c>
    </row>
    <row r="654" spans="1:5" x14ac:dyDescent="0.25">
      <c r="A654" s="22">
        <v>40831</v>
      </c>
      <c r="B654" s="7" t="s">
        <v>963</v>
      </c>
      <c r="C654" s="7" t="s">
        <v>975</v>
      </c>
      <c r="D654" s="7">
        <v>2</v>
      </c>
      <c r="E654" s="23">
        <v>198</v>
      </c>
    </row>
    <row r="655" spans="1:5" x14ac:dyDescent="0.25">
      <c r="A655" s="22">
        <v>40832</v>
      </c>
      <c r="B655" s="7" t="s">
        <v>964</v>
      </c>
      <c r="C655" s="7" t="s">
        <v>972</v>
      </c>
      <c r="D655" s="7">
        <v>2</v>
      </c>
      <c r="E655" s="23">
        <v>198</v>
      </c>
    </row>
    <row r="656" spans="1:5" x14ac:dyDescent="0.25">
      <c r="A656" s="22">
        <v>40833</v>
      </c>
      <c r="B656" s="7" t="s">
        <v>963</v>
      </c>
      <c r="C656" s="7" t="s">
        <v>976</v>
      </c>
      <c r="D656" s="7">
        <v>5</v>
      </c>
      <c r="E656" s="23">
        <v>495</v>
      </c>
    </row>
    <row r="657" spans="1:5" x14ac:dyDescent="0.25">
      <c r="A657" s="22">
        <v>40834</v>
      </c>
      <c r="B657" s="7" t="s">
        <v>963</v>
      </c>
      <c r="C657" s="7" t="s">
        <v>977</v>
      </c>
      <c r="D657" s="7">
        <v>1</v>
      </c>
      <c r="E657" s="23">
        <v>99</v>
      </c>
    </row>
    <row r="658" spans="1:5" x14ac:dyDescent="0.25">
      <c r="A658" s="22">
        <v>40835</v>
      </c>
      <c r="B658" s="7" t="s">
        <v>964</v>
      </c>
      <c r="C658" s="7" t="s">
        <v>972</v>
      </c>
      <c r="D658" s="7">
        <v>1</v>
      </c>
      <c r="E658" s="23">
        <v>99</v>
      </c>
    </row>
    <row r="659" spans="1:5" x14ac:dyDescent="0.25">
      <c r="A659" s="22">
        <v>40836</v>
      </c>
      <c r="B659" s="7" t="s">
        <v>963</v>
      </c>
      <c r="C659" s="7" t="s">
        <v>978</v>
      </c>
      <c r="D659" s="7">
        <v>2</v>
      </c>
      <c r="E659" s="23">
        <v>198</v>
      </c>
    </row>
    <row r="660" spans="1:5" x14ac:dyDescent="0.25">
      <c r="A660" s="22">
        <v>40837</v>
      </c>
      <c r="B660" s="7" t="s">
        <v>963</v>
      </c>
      <c r="C660" s="7" t="s">
        <v>975</v>
      </c>
      <c r="D660" s="7">
        <v>3</v>
      </c>
      <c r="E660" s="23">
        <v>297</v>
      </c>
    </row>
    <row r="661" spans="1:5" x14ac:dyDescent="0.25">
      <c r="A661" s="22">
        <v>40838</v>
      </c>
      <c r="B661" s="7" t="s">
        <v>964</v>
      </c>
      <c r="C661" s="7" t="s">
        <v>974</v>
      </c>
      <c r="D661" s="7">
        <v>1</v>
      </c>
      <c r="E661" s="23">
        <v>99</v>
      </c>
    </row>
    <row r="662" spans="1:5" x14ac:dyDescent="0.25">
      <c r="A662" s="22">
        <v>40839</v>
      </c>
      <c r="B662" s="7" t="s">
        <v>964</v>
      </c>
      <c r="C662" s="7" t="s">
        <v>972</v>
      </c>
      <c r="D662" s="7">
        <v>1</v>
      </c>
      <c r="E662" s="23">
        <v>99</v>
      </c>
    </row>
    <row r="663" spans="1:5" x14ac:dyDescent="0.25">
      <c r="A663" s="22">
        <v>40840</v>
      </c>
      <c r="B663" s="7" t="s">
        <v>964</v>
      </c>
      <c r="C663" s="7" t="s">
        <v>973</v>
      </c>
      <c r="D663" s="7">
        <v>2</v>
      </c>
      <c r="E663" s="23">
        <v>198</v>
      </c>
    </row>
    <row r="664" spans="1:5" x14ac:dyDescent="0.25">
      <c r="A664" s="22">
        <v>40841</v>
      </c>
      <c r="B664" s="7" t="s">
        <v>963</v>
      </c>
      <c r="C664" s="7" t="s">
        <v>974</v>
      </c>
      <c r="D664" s="7">
        <v>4</v>
      </c>
      <c r="E664" s="23">
        <v>396</v>
      </c>
    </row>
    <row r="665" spans="1:5" x14ac:dyDescent="0.25">
      <c r="A665" s="22">
        <v>40842</v>
      </c>
      <c r="B665" s="7" t="s">
        <v>964</v>
      </c>
      <c r="C665" s="7" t="s">
        <v>975</v>
      </c>
      <c r="D665" s="7">
        <v>5</v>
      </c>
      <c r="E665" s="23">
        <v>495</v>
      </c>
    </row>
    <row r="666" spans="1:5" x14ac:dyDescent="0.25">
      <c r="A666" s="22">
        <v>40843</v>
      </c>
      <c r="B666" s="7" t="s">
        <v>963</v>
      </c>
      <c r="C666" s="7" t="s">
        <v>975</v>
      </c>
      <c r="D666" s="7">
        <v>2</v>
      </c>
      <c r="E666" s="23">
        <v>198</v>
      </c>
    </row>
    <row r="667" spans="1:5" x14ac:dyDescent="0.25">
      <c r="A667" s="22">
        <v>40844</v>
      </c>
      <c r="B667" s="7" t="s">
        <v>963</v>
      </c>
      <c r="C667" s="7" t="s">
        <v>972</v>
      </c>
      <c r="D667" s="7">
        <v>5</v>
      </c>
      <c r="E667" s="23">
        <v>495</v>
      </c>
    </row>
    <row r="668" spans="1:5" x14ac:dyDescent="0.25">
      <c r="A668" s="22">
        <v>40845</v>
      </c>
      <c r="B668" s="7" t="s">
        <v>964</v>
      </c>
      <c r="C668" s="7" t="s">
        <v>976</v>
      </c>
      <c r="D668" s="7">
        <v>1</v>
      </c>
      <c r="E668" s="23">
        <v>99</v>
      </c>
    </row>
    <row r="669" spans="1:5" x14ac:dyDescent="0.25">
      <c r="A669" s="22">
        <v>40846</v>
      </c>
      <c r="B669" s="7" t="s">
        <v>963</v>
      </c>
      <c r="C669" s="7" t="s">
        <v>977</v>
      </c>
      <c r="D669" s="7">
        <v>1</v>
      </c>
      <c r="E669" s="23">
        <v>99</v>
      </c>
    </row>
    <row r="670" spans="1:5" x14ac:dyDescent="0.25">
      <c r="A670" s="22">
        <v>40847</v>
      </c>
      <c r="B670" s="7" t="s">
        <v>963</v>
      </c>
      <c r="C670" s="7" t="s">
        <v>972</v>
      </c>
      <c r="D670" s="7">
        <v>2</v>
      </c>
      <c r="E670" s="23">
        <v>198</v>
      </c>
    </row>
    <row r="671" spans="1:5" x14ac:dyDescent="0.25">
      <c r="A671" s="22">
        <v>40848</v>
      </c>
      <c r="B671" s="7" t="s">
        <v>964</v>
      </c>
      <c r="C671" s="7" t="s">
        <v>978</v>
      </c>
      <c r="D671" s="7">
        <v>2</v>
      </c>
      <c r="E671" s="23">
        <v>198</v>
      </c>
    </row>
    <row r="672" spans="1:5" x14ac:dyDescent="0.25">
      <c r="A672" s="22">
        <v>40849</v>
      </c>
      <c r="B672" s="7" t="s">
        <v>964</v>
      </c>
      <c r="C672" s="7" t="s">
        <v>975</v>
      </c>
      <c r="D672" s="7">
        <v>5</v>
      </c>
      <c r="E672" s="23">
        <v>495</v>
      </c>
    </row>
    <row r="673" spans="1:5" x14ac:dyDescent="0.25">
      <c r="A673" s="22">
        <v>40850</v>
      </c>
      <c r="B673" s="7" t="s">
        <v>964</v>
      </c>
      <c r="C673" s="7" t="s">
        <v>974</v>
      </c>
      <c r="D673" s="7">
        <v>1</v>
      </c>
      <c r="E673" s="23">
        <v>99</v>
      </c>
    </row>
    <row r="674" spans="1:5" x14ac:dyDescent="0.25">
      <c r="A674" s="22">
        <v>40851</v>
      </c>
      <c r="B674" s="7" t="s">
        <v>963</v>
      </c>
      <c r="C674" s="7" t="s">
        <v>972</v>
      </c>
      <c r="D674" s="7">
        <v>1</v>
      </c>
      <c r="E674" s="23">
        <v>99</v>
      </c>
    </row>
    <row r="675" spans="1:5" x14ac:dyDescent="0.25">
      <c r="A675" s="22">
        <v>40852</v>
      </c>
      <c r="B675" s="7" t="s">
        <v>964</v>
      </c>
      <c r="C675" s="7" t="s">
        <v>973</v>
      </c>
      <c r="D675" s="7">
        <v>2</v>
      </c>
      <c r="E675" s="23">
        <v>198</v>
      </c>
    </row>
    <row r="676" spans="1:5" x14ac:dyDescent="0.25">
      <c r="A676" s="22">
        <v>40853</v>
      </c>
      <c r="B676" s="7" t="s">
        <v>963</v>
      </c>
      <c r="C676" s="7" t="s">
        <v>974</v>
      </c>
      <c r="D676" s="7">
        <v>3</v>
      </c>
      <c r="E676" s="23">
        <v>297</v>
      </c>
    </row>
    <row r="677" spans="1:5" x14ac:dyDescent="0.25">
      <c r="A677" s="22">
        <v>40854</v>
      </c>
      <c r="B677" s="7" t="s">
        <v>963</v>
      </c>
      <c r="C677" s="7" t="s">
        <v>975</v>
      </c>
      <c r="D677" s="7">
        <v>1</v>
      </c>
      <c r="E677" s="23">
        <v>99</v>
      </c>
    </row>
    <row r="678" spans="1:5" x14ac:dyDescent="0.25">
      <c r="A678" s="22">
        <v>40855</v>
      </c>
      <c r="B678" s="7" t="s">
        <v>964</v>
      </c>
      <c r="C678" s="7" t="s">
        <v>975</v>
      </c>
      <c r="D678" s="7">
        <v>1</v>
      </c>
      <c r="E678" s="23">
        <v>99</v>
      </c>
    </row>
    <row r="679" spans="1:5" x14ac:dyDescent="0.25">
      <c r="A679" s="22">
        <v>40856</v>
      </c>
      <c r="B679" s="7" t="s">
        <v>963</v>
      </c>
      <c r="C679" s="7" t="s">
        <v>972</v>
      </c>
      <c r="D679" s="7">
        <v>2</v>
      </c>
      <c r="E679" s="23">
        <v>198</v>
      </c>
    </row>
    <row r="680" spans="1:5" x14ac:dyDescent="0.25">
      <c r="A680" s="22">
        <v>40857</v>
      </c>
      <c r="B680" s="7" t="s">
        <v>963</v>
      </c>
      <c r="C680" s="7" t="s">
        <v>976</v>
      </c>
      <c r="D680" s="7">
        <v>4</v>
      </c>
      <c r="E680" s="23">
        <v>396</v>
      </c>
    </row>
    <row r="681" spans="1:5" x14ac:dyDescent="0.25">
      <c r="A681" s="22">
        <v>40858</v>
      </c>
      <c r="B681" s="7" t="s">
        <v>964</v>
      </c>
      <c r="C681" s="7" t="s">
        <v>977</v>
      </c>
      <c r="D681" s="7">
        <v>5</v>
      </c>
      <c r="E681" s="23">
        <v>495</v>
      </c>
    </row>
    <row r="682" spans="1:5" x14ac:dyDescent="0.25">
      <c r="A682" s="22">
        <v>40859</v>
      </c>
      <c r="B682" s="7" t="s">
        <v>964</v>
      </c>
      <c r="C682" s="7" t="s">
        <v>972</v>
      </c>
      <c r="D682" s="7">
        <v>2</v>
      </c>
      <c r="E682" s="23">
        <v>198</v>
      </c>
    </row>
    <row r="683" spans="1:5" x14ac:dyDescent="0.25">
      <c r="A683" s="22">
        <v>40860</v>
      </c>
      <c r="B683" s="7" t="s">
        <v>964</v>
      </c>
      <c r="C683" s="7" t="s">
        <v>978</v>
      </c>
      <c r="D683" s="7">
        <v>5</v>
      </c>
      <c r="E683" s="23">
        <v>495</v>
      </c>
    </row>
    <row r="684" spans="1:5" x14ac:dyDescent="0.25">
      <c r="A684" s="22">
        <v>40861</v>
      </c>
      <c r="B684" s="7" t="s">
        <v>963</v>
      </c>
      <c r="C684" s="7" t="s">
        <v>975</v>
      </c>
      <c r="D684" s="7">
        <v>1</v>
      </c>
      <c r="E684" s="23">
        <v>99</v>
      </c>
    </row>
    <row r="685" spans="1:5" x14ac:dyDescent="0.25">
      <c r="A685" s="22">
        <v>40862</v>
      </c>
      <c r="B685" s="7" t="s">
        <v>964</v>
      </c>
      <c r="C685" s="7" t="s">
        <v>974</v>
      </c>
      <c r="D685" s="7">
        <v>1</v>
      </c>
      <c r="E685" s="23">
        <v>99</v>
      </c>
    </row>
    <row r="686" spans="1:5" x14ac:dyDescent="0.25">
      <c r="A686" s="22">
        <v>40863</v>
      </c>
      <c r="B686" s="7" t="s">
        <v>963</v>
      </c>
      <c r="C686" s="7" t="s">
        <v>972</v>
      </c>
      <c r="D686" s="7">
        <v>2</v>
      </c>
      <c r="E686" s="23">
        <v>198</v>
      </c>
    </row>
    <row r="687" spans="1:5" x14ac:dyDescent="0.25">
      <c r="A687" s="22">
        <v>40864</v>
      </c>
      <c r="B687" s="7" t="s">
        <v>963</v>
      </c>
      <c r="C687" s="7" t="s">
        <v>973</v>
      </c>
      <c r="D687" s="7">
        <v>2</v>
      </c>
      <c r="E687" s="23">
        <v>198</v>
      </c>
    </row>
    <row r="688" spans="1:5" x14ac:dyDescent="0.25">
      <c r="A688" s="22">
        <v>40865</v>
      </c>
      <c r="B688" s="7" t="s">
        <v>964</v>
      </c>
      <c r="C688" s="7" t="s">
        <v>974</v>
      </c>
      <c r="D688" s="7">
        <v>5</v>
      </c>
      <c r="E688" s="23">
        <v>495</v>
      </c>
    </row>
    <row r="689" spans="1:5" x14ac:dyDescent="0.25">
      <c r="A689" s="22">
        <v>40866</v>
      </c>
      <c r="B689" s="7" t="s">
        <v>963</v>
      </c>
      <c r="C689" s="7" t="s">
        <v>975</v>
      </c>
      <c r="D689" s="7">
        <v>1</v>
      </c>
      <c r="E689" s="23">
        <v>99</v>
      </c>
    </row>
    <row r="690" spans="1:5" x14ac:dyDescent="0.25">
      <c r="A690" s="22">
        <v>40867</v>
      </c>
      <c r="B690" s="7" t="s">
        <v>963</v>
      </c>
      <c r="C690" s="7" t="s">
        <v>975</v>
      </c>
      <c r="D690" s="7">
        <v>1</v>
      </c>
      <c r="E690" s="23">
        <v>99</v>
      </c>
    </row>
    <row r="691" spans="1:5" x14ac:dyDescent="0.25">
      <c r="A691" s="22">
        <v>40868</v>
      </c>
      <c r="B691" s="7" t="s">
        <v>964</v>
      </c>
      <c r="C691" s="7" t="s">
        <v>972</v>
      </c>
      <c r="D691" s="7">
        <v>2</v>
      </c>
      <c r="E691" s="23">
        <v>198</v>
      </c>
    </row>
    <row r="692" spans="1:5" x14ac:dyDescent="0.25">
      <c r="A692" s="22">
        <v>40869</v>
      </c>
      <c r="B692" s="7" t="s">
        <v>964</v>
      </c>
      <c r="C692" s="7" t="s">
        <v>976</v>
      </c>
      <c r="D692" s="7">
        <v>3</v>
      </c>
      <c r="E692" s="23">
        <v>297</v>
      </c>
    </row>
    <row r="693" spans="1:5" x14ac:dyDescent="0.25">
      <c r="A693" s="22">
        <v>40870</v>
      </c>
      <c r="B693" s="7" t="s">
        <v>964</v>
      </c>
      <c r="C693" s="7" t="s">
        <v>977</v>
      </c>
      <c r="D693" s="7">
        <v>1</v>
      </c>
      <c r="E693" s="23">
        <v>99</v>
      </c>
    </row>
    <row r="694" spans="1:5" x14ac:dyDescent="0.25">
      <c r="A694" s="22">
        <v>40871</v>
      </c>
      <c r="B694" s="7" t="s">
        <v>963</v>
      </c>
      <c r="C694" s="7" t="s">
        <v>972</v>
      </c>
      <c r="D694" s="7">
        <v>1</v>
      </c>
      <c r="E694" s="23">
        <v>99</v>
      </c>
    </row>
    <row r="695" spans="1:5" x14ac:dyDescent="0.25">
      <c r="A695" s="22">
        <v>40872</v>
      </c>
      <c r="B695" s="7" t="s">
        <v>964</v>
      </c>
      <c r="C695" s="7" t="s">
        <v>978</v>
      </c>
      <c r="D695" s="7">
        <v>2</v>
      </c>
      <c r="E695" s="23">
        <v>198</v>
      </c>
    </row>
    <row r="696" spans="1:5" x14ac:dyDescent="0.25">
      <c r="A696" s="22">
        <v>40873</v>
      </c>
      <c r="B696" s="7" t="s">
        <v>963</v>
      </c>
      <c r="C696" s="7" t="s">
        <v>975</v>
      </c>
      <c r="D696" s="7">
        <v>4</v>
      </c>
      <c r="E696" s="23">
        <v>396</v>
      </c>
    </row>
    <row r="697" spans="1:5" x14ac:dyDescent="0.25">
      <c r="A697" s="22">
        <v>40874</v>
      </c>
      <c r="B697" s="7" t="s">
        <v>963</v>
      </c>
      <c r="C697" s="7" t="s">
        <v>974</v>
      </c>
      <c r="D697" s="7">
        <v>5</v>
      </c>
      <c r="E697" s="23">
        <v>495</v>
      </c>
    </row>
    <row r="698" spans="1:5" x14ac:dyDescent="0.25">
      <c r="A698" s="22">
        <v>40875</v>
      </c>
      <c r="B698" s="7" t="s">
        <v>964</v>
      </c>
      <c r="C698" s="7" t="s">
        <v>972</v>
      </c>
      <c r="D698" s="7">
        <v>2</v>
      </c>
      <c r="E698" s="23">
        <v>198</v>
      </c>
    </row>
    <row r="699" spans="1:5" x14ac:dyDescent="0.25">
      <c r="A699" s="22">
        <v>40876</v>
      </c>
      <c r="B699" s="7" t="s">
        <v>963</v>
      </c>
      <c r="C699" s="7" t="s">
        <v>973</v>
      </c>
      <c r="D699" s="7">
        <v>5</v>
      </c>
      <c r="E699" s="23">
        <v>495</v>
      </c>
    </row>
    <row r="700" spans="1:5" x14ac:dyDescent="0.25">
      <c r="A700" s="22">
        <v>40877</v>
      </c>
      <c r="B700" s="7" t="s">
        <v>963</v>
      </c>
      <c r="C700" s="7" t="s">
        <v>974</v>
      </c>
      <c r="D700" s="7">
        <v>1</v>
      </c>
      <c r="E700" s="23">
        <v>99</v>
      </c>
    </row>
    <row r="701" spans="1:5" x14ac:dyDescent="0.25">
      <c r="A701" s="22">
        <v>40878</v>
      </c>
      <c r="B701" s="7" t="s">
        <v>964</v>
      </c>
      <c r="C701" s="7" t="s">
        <v>975</v>
      </c>
      <c r="D701" s="7">
        <v>1</v>
      </c>
      <c r="E701" s="23">
        <v>99</v>
      </c>
    </row>
    <row r="702" spans="1:5" x14ac:dyDescent="0.25">
      <c r="A702" s="22">
        <v>40879</v>
      </c>
      <c r="B702" s="7" t="s">
        <v>964</v>
      </c>
      <c r="C702" s="7" t="s">
        <v>975</v>
      </c>
      <c r="D702" s="7">
        <v>2</v>
      </c>
      <c r="E702" s="23">
        <v>198</v>
      </c>
    </row>
    <row r="703" spans="1:5" x14ac:dyDescent="0.25">
      <c r="A703" s="22">
        <v>40880</v>
      </c>
      <c r="B703" s="7" t="s">
        <v>964</v>
      </c>
      <c r="C703" s="7" t="s">
        <v>972</v>
      </c>
      <c r="D703" s="7">
        <v>2</v>
      </c>
      <c r="E703" s="23">
        <v>198</v>
      </c>
    </row>
    <row r="704" spans="1:5" x14ac:dyDescent="0.25">
      <c r="A704" s="22">
        <v>40881</v>
      </c>
      <c r="B704" s="7" t="s">
        <v>963</v>
      </c>
      <c r="C704" s="7" t="s">
        <v>976</v>
      </c>
      <c r="D704" s="7">
        <v>5</v>
      </c>
      <c r="E704" s="23">
        <v>495</v>
      </c>
    </row>
    <row r="705" spans="1:5" x14ac:dyDescent="0.25">
      <c r="A705" s="22">
        <v>40882</v>
      </c>
      <c r="B705" s="7" t="s">
        <v>964</v>
      </c>
      <c r="C705" s="7" t="s">
        <v>977</v>
      </c>
      <c r="D705" s="7">
        <v>1</v>
      </c>
      <c r="E705" s="23">
        <v>99</v>
      </c>
    </row>
    <row r="706" spans="1:5" x14ac:dyDescent="0.25">
      <c r="A706" s="22">
        <v>40883</v>
      </c>
      <c r="B706" s="7" t="s">
        <v>963</v>
      </c>
      <c r="C706" s="7" t="s">
        <v>972</v>
      </c>
      <c r="D706" s="7">
        <v>1</v>
      </c>
      <c r="E706" s="23">
        <v>99</v>
      </c>
    </row>
    <row r="707" spans="1:5" x14ac:dyDescent="0.25">
      <c r="A707" s="22">
        <v>40884</v>
      </c>
      <c r="B707" s="7" t="s">
        <v>963</v>
      </c>
      <c r="C707" s="7" t="s">
        <v>978</v>
      </c>
      <c r="D707" s="7">
        <v>2</v>
      </c>
      <c r="E707" s="23">
        <v>198</v>
      </c>
    </row>
    <row r="708" spans="1:5" x14ac:dyDescent="0.25">
      <c r="A708" s="22">
        <v>40885</v>
      </c>
      <c r="B708" s="7" t="s">
        <v>964</v>
      </c>
      <c r="C708" s="7" t="s">
        <v>975</v>
      </c>
      <c r="D708" s="7">
        <v>3</v>
      </c>
      <c r="E708" s="23">
        <v>297</v>
      </c>
    </row>
    <row r="709" spans="1:5" x14ac:dyDescent="0.25">
      <c r="A709" s="22">
        <v>40886</v>
      </c>
      <c r="B709" s="7" t="s">
        <v>963</v>
      </c>
      <c r="C709" s="7" t="s">
        <v>974</v>
      </c>
      <c r="D709" s="7">
        <v>1</v>
      </c>
      <c r="E709" s="23">
        <v>99</v>
      </c>
    </row>
    <row r="710" spans="1:5" x14ac:dyDescent="0.25">
      <c r="A710" s="22">
        <v>40887</v>
      </c>
      <c r="B710" s="7" t="s">
        <v>963</v>
      </c>
      <c r="C710" s="7" t="s">
        <v>972</v>
      </c>
      <c r="D710" s="7">
        <v>1</v>
      </c>
      <c r="E710" s="23">
        <v>99</v>
      </c>
    </row>
    <row r="711" spans="1:5" x14ac:dyDescent="0.25">
      <c r="A711" s="22">
        <v>40888</v>
      </c>
      <c r="B711" s="7" t="s">
        <v>964</v>
      </c>
      <c r="C711" s="7" t="s">
        <v>973</v>
      </c>
      <c r="D711" s="7">
        <v>2</v>
      </c>
      <c r="E711" s="23">
        <v>198</v>
      </c>
    </row>
    <row r="712" spans="1:5" x14ac:dyDescent="0.25">
      <c r="A712" s="22">
        <v>40889</v>
      </c>
      <c r="B712" s="7" t="s">
        <v>964</v>
      </c>
      <c r="C712" s="7" t="s">
        <v>974</v>
      </c>
      <c r="D712" s="7">
        <v>4</v>
      </c>
      <c r="E712" s="23">
        <v>396</v>
      </c>
    </row>
    <row r="713" spans="1:5" x14ac:dyDescent="0.25">
      <c r="A713" s="22">
        <v>40890</v>
      </c>
      <c r="B713" s="7" t="s">
        <v>964</v>
      </c>
      <c r="C713" s="7" t="s">
        <v>975</v>
      </c>
      <c r="D713" s="7">
        <v>5</v>
      </c>
      <c r="E713" s="23">
        <v>495</v>
      </c>
    </row>
    <row r="714" spans="1:5" x14ac:dyDescent="0.25">
      <c r="A714" s="22">
        <v>40891</v>
      </c>
      <c r="B714" s="7" t="s">
        <v>963</v>
      </c>
      <c r="C714" s="7" t="s">
        <v>975</v>
      </c>
      <c r="D714" s="7">
        <v>2</v>
      </c>
      <c r="E714" s="23">
        <v>198</v>
      </c>
    </row>
    <row r="715" spans="1:5" x14ac:dyDescent="0.25">
      <c r="A715" s="22">
        <v>40892</v>
      </c>
      <c r="B715" s="7" t="s">
        <v>964</v>
      </c>
      <c r="C715" s="7" t="s">
        <v>972</v>
      </c>
      <c r="D715" s="7">
        <v>5</v>
      </c>
      <c r="E715" s="23">
        <v>495</v>
      </c>
    </row>
    <row r="716" spans="1:5" x14ac:dyDescent="0.25">
      <c r="A716" s="22">
        <v>40893</v>
      </c>
      <c r="B716" s="7" t="s">
        <v>963</v>
      </c>
      <c r="C716" s="7" t="s">
        <v>976</v>
      </c>
      <c r="D716" s="7">
        <v>1</v>
      </c>
      <c r="E716" s="23">
        <v>99</v>
      </c>
    </row>
    <row r="717" spans="1:5" x14ac:dyDescent="0.25">
      <c r="A717" s="22">
        <v>40894</v>
      </c>
      <c r="B717" s="7" t="s">
        <v>963</v>
      </c>
      <c r="C717" s="7" t="s">
        <v>977</v>
      </c>
      <c r="D717" s="7">
        <v>1</v>
      </c>
      <c r="E717" s="23">
        <v>99</v>
      </c>
    </row>
    <row r="718" spans="1:5" x14ac:dyDescent="0.25">
      <c r="A718" s="22">
        <v>40895</v>
      </c>
      <c r="B718" s="7" t="s">
        <v>964</v>
      </c>
      <c r="C718" s="7" t="s">
        <v>972</v>
      </c>
      <c r="D718" s="7">
        <v>2</v>
      </c>
      <c r="E718" s="23">
        <v>198</v>
      </c>
    </row>
    <row r="719" spans="1:5" x14ac:dyDescent="0.25">
      <c r="A719" s="22">
        <v>40896</v>
      </c>
      <c r="B719" s="7" t="s">
        <v>963</v>
      </c>
      <c r="C719" s="7" t="s">
        <v>978</v>
      </c>
      <c r="D719" s="7">
        <v>2</v>
      </c>
      <c r="E719" s="23">
        <v>198</v>
      </c>
    </row>
    <row r="720" spans="1:5" x14ac:dyDescent="0.25">
      <c r="A720" s="22">
        <v>40897</v>
      </c>
      <c r="B720" s="7" t="s">
        <v>963</v>
      </c>
      <c r="C720" s="7" t="s">
        <v>975</v>
      </c>
      <c r="D720" s="7">
        <v>5</v>
      </c>
      <c r="E720" s="23">
        <v>495</v>
      </c>
    </row>
    <row r="721" spans="1:5" x14ac:dyDescent="0.25">
      <c r="A721" s="22">
        <v>40898</v>
      </c>
      <c r="B721" s="7" t="s">
        <v>964</v>
      </c>
      <c r="C721" s="7" t="s">
        <v>974</v>
      </c>
      <c r="D721" s="7">
        <v>1</v>
      </c>
      <c r="E721" s="23">
        <v>99</v>
      </c>
    </row>
    <row r="722" spans="1:5" x14ac:dyDescent="0.25">
      <c r="A722" s="22">
        <v>40899</v>
      </c>
      <c r="B722" s="7" t="s">
        <v>964</v>
      </c>
      <c r="C722" s="7" t="s">
        <v>972</v>
      </c>
      <c r="D722" s="7">
        <v>1</v>
      </c>
      <c r="E722" s="23">
        <v>99</v>
      </c>
    </row>
    <row r="723" spans="1:5" x14ac:dyDescent="0.25">
      <c r="A723" s="22">
        <v>40900</v>
      </c>
      <c r="B723" s="7" t="s">
        <v>964</v>
      </c>
      <c r="C723" s="7" t="s">
        <v>973</v>
      </c>
      <c r="D723" s="7">
        <v>2</v>
      </c>
      <c r="E723" s="23">
        <v>198</v>
      </c>
    </row>
    <row r="724" spans="1:5" x14ac:dyDescent="0.25">
      <c r="A724" s="22">
        <v>40901</v>
      </c>
      <c r="B724" s="7" t="s">
        <v>963</v>
      </c>
      <c r="C724" s="7" t="s">
        <v>974</v>
      </c>
      <c r="D724" s="7">
        <v>3</v>
      </c>
      <c r="E724" s="23">
        <v>297</v>
      </c>
    </row>
    <row r="725" spans="1:5" x14ac:dyDescent="0.25">
      <c r="A725" s="22">
        <v>40902</v>
      </c>
      <c r="B725" s="7" t="s">
        <v>964</v>
      </c>
      <c r="C725" s="7" t="s">
        <v>975</v>
      </c>
      <c r="D725" s="7">
        <v>1</v>
      </c>
      <c r="E725" s="23">
        <v>99</v>
      </c>
    </row>
    <row r="726" spans="1:5" x14ac:dyDescent="0.25">
      <c r="A726" s="22">
        <v>40903</v>
      </c>
      <c r="B726" s="7" t="s">
        <v>963</v>
      </c>
      <c r="C726" s="7" t="s">
        <v>975</v>
      </c>
      <c r="D726" s="7">
        <v>1</v>
      </c>
      <c r="E726" s="23">
        <v>99</v>
      </c>
    </row>
    <row r="727" spans="1:5" x14ac:dyDescent="0.25">
      <c r="A727" s="22">
        <v>40904</v>
      </c>
      <c r="B727" s="7" t="s">
        <v>963</v>
      </c>
      <c r="C727" s="7" t="s">
        <v>972</v>
      </c>
      <c r="D727" s="7">
        <v>2</v>
      </c>
      <c r="E727" s="23">
        <v>198</v>
      </c>
    </row>
    <row r="728" spans="1:5" x14ac:dyDescent="0.25">
      <c r="A728" s="22">
        <v>40905</v>
      </c>
      <c r="B728" s="7" t="s">
        <v>964</v>
      </c>
      <c r="C728" s="7" t="s">
        <v>976</v>
      </c>
      <c r="D728" s="7">
        <v>4</v>
      </c>
      <c r="E728" s="23">
        <v>396</v>
      </c>
    </row>
    <row r="729" spans="1:5" x14ac:dyDescent="0.25">
      <c r="A729" s="22">
        <v>40906</v>
      </c>
      <c r="B729" s="7" t="s">
        <v>963</v>
      </c>
      <c r="C729" s="7" t="s">
        <v>977</v>
      </c>
      <c r="D729" s="7">
        <v>5</v>
      </c>
      <c r="E729" s="23">
        <v>495</v>
      </c>
    </row>
    <row r="730" spans="1:5" x14ac:dyDescent="0.25">
      <c r="A730" s="22">
        <v>40907</v>
      </c>
      <c r="B730" s="7" t="s">
        <v>963</v>
      </c>
      <c r="C730" s="7" t="s">
        <v>972</v>
      </c>
      <c r="D730" s="7">
        <v>2</v>
      </c>
      <c r="E730" s="23">
        <v>198</v>
      </c>
    </row>
    <row r="731" spans="1:5" x14ac:dyDescent="0.25">
      <c r="A731" s="22">
        <v>40908</v>
      </c>
      <c r="B731" s="7" t="s">
        <v>964</v>
      </c>
      <c r="C731" s="7" t="s">
        <v>978</v>
      </c>
      <c r="D731" s="7">
        <v>5</v>
      </c>
      <c r="E731" s="23">
        <v>495</v>
      </c>
    </row>
    <row r="732" spans="1:5" x14ac:dyDescent="0.25">
      <c r="A732" s="22">
        <v>40909</v>
      </c>
      <c r="B732" s="7" t="s">
        <v>964</v>
      </c>
      <c r="C732" s="7" t="s">
        <v>975</v>
      </c>
      <c r="D732" s="7">
        <v>1</v>
      </c>
      <c r="E732" s="23">
        <v>99</v>
      </c>
    </row>
    <row r="733" spans="1:5" x14ac:dyDescent="0.25">
      <c r="A733" s="22">
        <v>40910</v>
      </c>
      <c r="B733" s="7" t="s">
        <v>964</v>
      </c>
      <c r="C733" s="7" t="s">
        <v>974</v>
      </c>
      <c r="D733" s="7">
        <v>1</v>
      </c>
      <c r="E733" s="23">
        <v>99</v>
      </c>
    </row>
    <row r="734" spans="1:5" x14ac:dyDescent="0.25">
      <c r="A734" s="22">
        <v>40911</v>
      </c>
      <c r="B734" s="7" t="s">
        <v>963</v>
      </c>
      <c r="C734" s="7" t="s">
        <v>972</v>
      </c>
      <c r="D734" s="7">
        <v>2</v>
      </c>
      <c r="E734" s="23">
        <v>198</v>
      </c>
    </row>
    <row r="735" spans="1:5" x14ac:dyDescent="0.25">
      <c r="A735" s="22">
        <v>40912</v>
      </c>
      <c r="B735" s="7" t="s">
        <v>964</v>
      </c>
      <c r="C735" s="7" t="s">
        <v>973</v>
      </c>
      <c r="D735" s="7">
        <v>2</v>
      </c>
      <c r="E735" s="23">
        <v>198</v>
      </c>
    </row>
    <row r="736" spans="1:5" x14ac:dyDescent="0.25">
      <c r="A736" s="22">
        <v>40913</v>
      </c>
      <c r="B736" s="7" t="s">
        <v>963</v>
      </c>
      <c r="C736" s="7" t="s">
        <v>974</v>
      </c>
      <c r="D736" s="7">
        <v>5</v>
      </c>
      <c r="E736" s="23">
        <v>495</v>
      </c>
    </row>
    <row r="737" spans="1:5" x14ac:dyDescent="0.25">
      <c r="A737" s="22">
        <v>40914</v>
      </c>
      <c r="B737" s="7" t="s">
        <v>963</v>
      </c>
      <c r="C737" s="7" t="s">
        <v>975</v>
      </c>
      <c r="D737" s="7">
        <v>1</v>
      </c>
      <c r="E737" s="23">
        <v>99</v>
      </c>
    </row>
    <row r="738" spans="1:5" x14ac:dyDescent="0.25">
      <c r="A738" s="22">
        <v>40915</v>
      </c>
      <c r="B738" s="7" t="s">
        <v>964</v>
      </c>
      <c r="C738" s="7" t="s">
        <v>975</v>
      </c>
      <c r="D738" s="7">
        <v>1</v>
      </c>
      <c r="E738" s="23">
        <v>99</v>
      </c>
    </row>
    <row r="739" spans="1:5" x14ac:dyDescent="0.25">
      <c r="A739" s="22">
        <v>40916</v>
      </c>
      <c r="B739" s="7" t="s">
        <v>963</v>
      </c>
      <c r="C739" s="7" t="s">
        <v>972</v>
      </c>
      <c r="D739" s="7">
        <v>2</v>
      </c>
      <c r="E739" s="23">
        <v>198</v>
      </c>
    </row>
    <row r="740" spans="1:5" x14ac:dyDescent="0.25">
      <c r="A740" s="22">
        <v>40917</v>
      </c>
      <c r="B740" s="7" t="s">
        <v>963</v>
      </c>
      <c r="C740" s="7" t="s">
        <v>976</v>
      </c>
      <c r="D740" s="7">
        <v>3</v>
      </c>
      <c r="E740" s="23">
        <v>297</v>
      </c>
    </row>
    <row r="741" spans="1:5" x14ac:dyDescent="0.25">
      <c r="A741" s="22">
        <v>40918</v>
      </c>
      <c r="B741" s="7" t="s">
        <v>964</v>
      </c>
      <c r="C741" s="7" t="s">
        <v>977</v>
      </c>
      <c r="D741" s="7">
        <v>1</v>
      </c>
      <c r="E741" s="23">
        <v>99</v>
      </c>
    </row>
    <row r="742" spans="1:5" x14ac:dyDescent="0.25">
      <c r="A742" s="22">
        <v>40919</v>
      </c>
      <c r="B742" s="7" t="s">
        <v>964</v>
      </c>
      <c r="C742" s="7" t="s">
        <v>972</v>
      </c>
      <c r="D742" s="7">
        <v>1</v>
      </c>
      <c r="E742" s="23">
        <v>99</v>
      </c>
    </row>
    <row r="743" spans="1:5" x14ac:dyDescent="0.25">
      <c r="A743" s="22">
        <v>40920</v>
      </c>
      <c r="B743" s="7" t="s">
        <v>964</v>
      </c>
      <c r="C743" s="7" t="s">
        <v>978</v>
      </c>
      <c r="D743" s="7">
        <v>2</v>
      </c>
      <c r="E743" s="23">
        <v>198</v>
      </c>
    </row>
    <row r="744" spans="1:5" x14ac:dyDescent="0.25">
      <c r="A744" s="22">
        <v>40921</v>
      </c>
      <c r="B744" s="7" t="s">
        <v>963</v>
      </c>
      <c r="C744" s="7" t="s">
        <v>975</v>
      </c>
      <c r="D744" s="7">
        <v>4</v>
      </c>
      <c r="E744" s="23">
        <v>396</v>
      </c>
    </row>
    <row r="745" spans="1:5" x14ac:dyDescent="0.25">
      <c r="A745" s="22">
        <v>40922</v>
      </c>
      <c r="B745" s="7" t="s">
        <v>964</v>
      </c>
      <c r="C745" s="7" t="s">
        <v>974</v>
      </c>
      <c r="D745" s="7">
        <v>5</v>
      </c>
      <c r="E745" s="23">
        <v>495</v>
      </c>
    </row>
    <row r="746" spans="1:5" x14ac:dyDescent="0.25">
      <c r="A746" s="22">
        <v>40923</v>
      </c>
      <c r="B746" s="7" t="s">
        <v>963</v>
      </c>
      <c r="C746" s="7" t="s">
        <v>972</v>
      </c>
      <c r="D746" s="7">
        <v>2</v>
      </c>
      <c r="E746" s="23">
        <v>198</v>
      </c>
    </row>
    <row r="747" spans="1:5" x14ac:dyDescent="0.25">
      <c r="A747" s="22">
        <v>40924</v>
      </c>
      <c r="B747" s="7" t="s">
        <v>963</v>
      </c>
      <c r="C747" s="7" t="s">
        <v>973</v>
      </c>
      <c r="D747" s="7">
        <v>5</v>
      </c>
      <c r="E747" s="23">
        <v>495</v>
      </c>
    </row>
    <row r="748" spans="1:5" x14ac:dyDescent="0.25">
      <c r="A748" s="22">
        <v>40925</v>
      </c>
      <c r="B748" s="7" t="s">
        <v>964</v>
      </c>
      <c r="C748" s="7" t="s">
        <v>974</v>
      </c>
      <c r="D748" s="7">
        <v>1</v>
      </c>
      <c r="E748" s="23">
        <v>99</v>
      </c>
    </row>
    <row r="749" spans="1:5" x14ac:dyDescent="0.25">
      <c r="A749" s="22">
        <v>40926</v>
      </c>
      <c r="B749" s="7" t="s">
        <v>963</v>
      </c>
      <c r="C749" s="7" t="s">
        <v>975</v>
      </c>
      <c r="D749" s="7">
        <v>1</v>
      </c>
      <c r="E749" s="23">
        <v>99</v>
      </c>
    </row>
    <row r="750" spans="1:5" x14ac:dyDescent="0.25">
      <c r="A750" s="22">
        <v>40927</v>
      </c>
      <c r="B750" s="7" t="s">
        <v>963</v>
      </c>
      <c r="C750" s="7" t="s">
        <v>975</v>
      </c>
      <c r="D750" s="7">
        <v>2</v>
      </c>
      <c r="E750" s="23">
        <v>198</v>
      </c>
    </row>
    <row r="751" spans="1:5" x14ac:dyDescent="0.25">
      <c r="A751" s="22">
        <v>40928</v>
      </c>
      <c r="B751" s="7" t="s">
        <v>964</v>
      </c>
      <c r="C751" s="7" t="s">
        <v>972</v>
      </c>
      <c r="D751" s="7">
        <v>2</v>
      </c>
      <c r="E751" s="23">
        <v>198</v>
      </c>
    </row>
    <row r="752" spans="1:5" x14ac:dyDescent="0.25">
      <c r="A752" s="22">
        <v>40929</v>
      </c>
      <c r="B752" s="7" t="s">
        <v>964</v>
      </c>
      <c r="C752" s="7" t="s">
        <v>976</v>
      </c>
      <c r="D752" s="7">
        <v>5</v>
      </c>
      <c r="E752" s="23">
        <v>495</v>
      </c>
    </row>
    <row r="753" spans="1:5" x14ac:dyDescent="0.25">
      <c r="A753" s="22">
        <v>40930</v>
      </c>
      <c r="B753" s="7" t="s">
        <v>964</v>
      </c>
      <c r="C753" s="7" t="s">
        <v>977</v>
      </c>
      <c r="D753" s="7">
        <v>1</v>
      </c>
      <c r="E753" s="23">
        <v>99</v>
      </c>
    </row>
    <row r="754" spans="1:5" x14ac:dyDescent="0.25">
      <c r="A754" s="22">
        <v>40931</v>
      </c>
      <c r="B754" s="7" t="s">
        <v>963</v>
      </c>
      <c r="C754" s="7" t="s">
        <v>972</v>
      </c>
      <c r="D754" s="7">
        <v>1</v>
      </c>
      <c r="E754" s="23">
        <v>99</v>
      </c>
    </row>
    <row r="755" spans="1:5" x14ac:dyDescent="0.25">
      <c r="A755" s="22">
        <v>40932</v>
      </c>
      <c r="B755" s="7" t="s">
        <v>964</v>
      </c>
      <c r="C755" s="7" t="s">
        <v>978</v>
      </c>
      <c r="D755" s="7">
        <v>2</v>
      </c>
      <c r="E755" s="23">
        <v>198</v>
      </c>
    </row>
    <row r="756" spans="1:5" x14ac:dyDescent="0.25">
      <c r="A756" s="22">
        <v>40933</v>
      </c>
      <c r="B756" s="7" t="s">
        <v>963</v>
      </c>
      <c r="C756" s="7" t="s">
        <v>975</v>
      </c>
      <c r="D756" s="7">
        <v>3</v>
      </c>
      <c r="E756" s="23">
        <v>297</v>
      </c>
    </row>
    <row r="757" spans="1:5" x14ac:dyDescent="0.25">
      <c r="A757" s="22">
        <v>40934</v>
      </c>
      <c r="B757" s="7" t="s">
        <v>963</v>
      </c>
      <c r="C757" s="7" t="s">
        <v>974</v>
      </c>
      <c r="D757" s="7">
        <v>1</v>
      </c>
      <c r="E757" s="23">
        <v>99</v>
      </c>
    </row>
    <row r="758" spans="1:5" x14ac:dyDescent="0.25">
      <c r="A758" s="22">
        <v>40935</v>
      </c>
      <c r="B758" s="7" t="s">
        <v>964</v>
      </c>
      <c r="C758" s="7" t="s">
        <v>972</v>
      </c>
      <c r="D758" s="7">
        <v>1</v>
      </c>
      <c r="E758" s="23">
        <v>99</v>
      </c>
    </row>
    <row r="759" spans="1:5" x14ac:dyDescent="0.25">
      <c r="A759" s="22">
        <v>40936</v>
      </c>
      <c r="B759" s="7" t="s">
        <v>963</v>
      </c>
      <c r="C759" s="7" t="s">
        <v>973</v>
      </c>
      <c r="D759" s="7">
        <v>2</v>
      </c>
      <c r="E759" s="23">
        <v>198</v>
      </c>
    </row>
    <row r="760" spans="1:5" x14ac:dyDescent="0.25">
      <c r="A760" s="22">
        <v>40937</v>
      </c>
      <c r="B760" s="7" t="s">
        <v>963</v>
      </c>
      <c r="C760" s="7" t="s">
        <v>974</v>
      </c>
      <c r="D760" s="7">
        <v>4</v>
      </c>
      <c r="E760" s="23">
        <v>396</v>
      </c>
    </row>
    <row r="761" spans="1:5" x14ac:dyDescent="0.25">
      <c r="A761" s="22">
        <v>40938</v>
      </c>
      <c r="B761" s="7" t="s">
        <v>964</v>
      </c>
      <c r="C761" s="7" t="s">
        <v>975</v>
      </c>
      <c r="D761" s="7">
        <v>5</v>
      </c>
      <c r="E761" s="23">
        <v>495</v>
      </c>
    </row>
    <row r="762" spans="1:5" x14ac:dyDescent="0.25">
      <c r="A762" s="22">
        <v>40939</v>
      </c>
      <c r="B762" s="7" t="s">
        <v>964</v>
      </c>
      <c r="C762" s="7" t="s">
        <v>975</v>
      </c>
      <c r="D762" s="7">
        <v>2</v>
      </c>
      <c r="E762" s="23">
        <v>198</v>
      </c>
    </row>
    <row r="763" spans="1:5" x14ac:dyDescent="0.25">
      <c r="A763" s="22">
        <v>40940</v>
      </c>
      <c r="B763" s="7" t="s">
        <v>964</v>
      </c>
      <c r="C763" s="7" t="s">
        <v>972</v>
      </c>
      <c r="D763" s="7">
        <v>5</v>
      </c>
      <c r="E763" s="23">
        <v>495</v>
      </c>
    </row>
    <row r="764" spans="1:5" x14ac:dyDescent="0.25">
      <c r="A764" s="22">
        <v>40941</v>
      </c>
      <c r="B764" s="7" t="s">
        <v>963</v>
      </c>
      <c r="C764" s="7" t="s">
        <v>976</v>
      </c>
      <c r="D764" s="7">
        <v>1</v>
      </c>
      <c r="E764" s="23">
        <v>99</v>
      </c>
    </row>
    <row r="765" spans="1:5" x14ac:dyDescent="0.25">
      <c r="A765" s="22">
        <v>40942</v>
      </c>
      <c r="B765" s="7" t="s">
        <v>964</v>
      </c>
      <c r="C765" s="7" t="s">
        <v>977</v>
      </c>
      <c r="D765" s="7">
        <v>1</v>
      </c>
      <c r="E765" s="23">
        <v>99</v>
      </c>
    </row>
    <row r="766" spans="1:5" x14ac:dyDescent="0.25">
      <c r="A766" s="22">
        <v>40943</v>
      </c>
      <c r="B766" s="7" t="s">
        <v>963</v>
      </c>
      <c r="C766" s="7" t="s">
        <v>972</v>
      </c>
      <c r="D766" s="7">
        <v>2</v>
      </c>
      <c r="E766" s="23">
        <v>198</v>
      </c>
    </row>
    <row r="767" spans="1:5" x14ac:dyDescent="0.25">
      <c r="A767" s="22">
        <v>40944</v>
      </c>
      <c r="B767" s="7" t="s">
        <v>963</v>
      </c>
      <c r="C767" s="7" t="s">
        <v>978</v>
      </c>
      <c r="D767" s="7">
        <v>2</v>
      </c>
      <c r="E767" s="23">
        <v>198</v>
      </c>
    </row>
    <row r="768" spans="1:5" x14ac:dyDescent="0.25">
      <c r="A768" s="22">
        <v>40945</v>
      </c>
      <c r="B768" s="7" t="s">
        <v>964</v>
      </c>
      <c r="C768" s="7" t="s">
        <v>975</v>
      </c>
      <c r="D768" s="7">
        <v>5</v>
      </c>
      <c r="E768" s="23">
        <v>495</v>
      </c>
    </row>
    <row r="769" spans="1:5" x14ac:dyDescent="0.25">
      <c r="A769" s="22">
        <v>40946</v>
      </c>
      <c r="B769" s="7" t="s">
        <v>963</v>
      </c>
      <c r="C769" s="7" t="s">
        <v>974</v>
      </c>
      <c r="D769" s="7">
        <v>1</v>
      </c>
      <c r="E769" s="23">
        <v>99</v>
      </c>
    </row>
    <row r="770" spans="1:5" x14ac:dyDescent="0.25">
      <c r="A770" s="22">
        <v>40947</v>
      </c>
      <c r="B770" s="7" t="s">
        <v>963</v>
      </c>
      <c r="C770" s="7" t="s">
        <v>972</v>
      </c>
      <c r="D770" s="7">
        <v>1</v>
      </c>
      <c r="E770" s="23">
        <v>99</v>
      </c>
    </row>
    <row r="771" spans="1:5" x14ac:dyDescent="0.25">
      <c r="A771" s="22">
        <v>40948</v>
      </c>
      <c r="B771" s="7" t="s">
        <v>964</v>
      </c>
      <c r="C771" s="7" t="s">
        <v>973</v>
      </c>
      <c r="D771" s="7">
        <v>2</v>
      </c>
      <c r="E771" s="23">
        <v>198</v>
      </c>
    </row>
    <row r="772" spans="1:5" x14ac:dyDescent="0.25">
      <c r="A772" s="22">
        <v>40949</v>
      </c>
      <c r="B772" s="7" t="s">
        <v>964</v>
      </c>
      <c r="C772" s="7" t="s">
        <v>974</v>
      </c>
      <c r="D772" s="7">
        <v>2</v>
      </c>
      <c r="E772" s="23">
        <v>198</v>
      </c>
    </row>
    <row r="773" spans="1:5" x14ac:dyDescent="0.25">
      <c r="A773" s="22">
        <v>40950</v>
      </c>
      <c r="B773" s="7" t="s">
        <v>964</v>
      </c>
      <c r="C773" s="7" t="s">
        <v>975</v>
      </c>
      <c r="D773" s="7">
        <v>3</v>
      </c>
      <c r="E773" s="23">
        <v>297</v>
      </c>
    </row>
    <row r="774" spans="1:5" x14ac:dyDescent="0.25">
      <c r="A774" s="22">
        <v>40951</v>
      </c>
      <c r="B774" s="7" t="s">
        <v>963</v>
      </c>
      <c r="C774" s="7" t="s">
        <v>975</v>
      </c>
      <c r="D774" s="7">
        <v>1</v>
      </c>
      <c r="E774" s="23">
        <v>99</v>
      </c>
    </row>
    <row r="775" spans="1:5" x14ac:dyDescent="0.25">
      <c r="A775" s="22">
        <v>40952</v>
      </c>
      <c r="B775" s="7" t="s">
        <v>964</v>
      </c>
      <c r="C775" s="7" t="s">
        <v>972</v>
      </c>
      <c r="D775" s="7">
        <v>1</v>
      </c>
      <c r="E775" s="23">
        <v>99</v>
      </c>
    </row>
    <row r="776" spans="1:5" x14ac:dyDescent="0.25">
      <c r="A776" s="22">
        <v>40953</v>
      </c>
      <c r="B776" s="7" t="s">
        <v>963</v>
      </c>
      <c r="C776" s="7" t="s">
        <v>976</v>
      </c>
      <c r="D776" s="7">
        <v>2</v>
      </c>
      <c r="E776" s="23">
        <v>198</v>
      </c>
    </row>
    <row r="777" spans="1:5" x14ac:dyDescent="0.25">
      <c r="A777" s="22">
        <v>40954</v>
      </c>
      <c r="B777" s="7" t="s">
        <v>963</v>
      </c>
      <c r="C777" s="7" t="s">
        <v>977</v>
      </c>
      <c r="D777" s="7">
        <v>4</v>
      </c>
      <c r="E777" s="23">
        <v>396</v>
      </c>
    </row>
    <row r="778" spans="1:5" x14ac:dyDescent="0.25">
      <c r="A778" s="22">
        <v>40955</v>
      </c>
      <c r="B778" s="7" t="s">
        <v>964</v>
      </c>
      <c r="C778" s="7" t="s">
        <v>972</v>
      </c>
      <c r="D778" s="7">
        <v>5</v>
      </c>
      <c r="E778" s="23">
        <v>495</v>
      </c>
    </row>
    <row r="779" spans="1:5" x14ac:dyDescent="0.25">
      <c r="A779" s="22">
        <v>40956</v>
      </c>
      <c r="B779" s="7" t="s">
        <v>963</v>
      </c>
      <c r="C779" s="7" t="s">
        <v>978</v>
      </c>
      <c r="D779" s="7">
        <v>2</v>
      </c>
      <c r="E779" s="23">
        <v>198</v>
      </c>
    </row>
    <row r="780" spans="1:5" x14ac:dyDescent="0.25">
      <c r="A780" s="22">
        <v>40957</v>
      </c>
      <c r="B780" s="7" t="s">
        <v>963</v>
      </c>
      <c r="C780" s="7" t="s">
        <v>975</v>
      </c>
      <c r="D780" s="7">
        <v>5</v>
      </c>
      <c r="E780" s="23">
        <v>495</v>
      </c>
    </row>
    <row r="781" spans="1:5" x14ac:dyDescent="0.25">
      <c r="A781" s="22">
        <v>40958</v>
      </c>
      <c r="B781" s="7" t="s">
        <v>964</v>
      </c>
      <c r="C781" s="7" t="s">
        <v>974</v>
      </c>
      <c r="D781" s="7">
        <v>1</v>
      </c>
      <c r="E781" s="23">
        <v>99</v>
      </c>
    </row>
    <row r="782" spans="1:5" x14ac:dyDescent="0.25">
      <c r="A782" s="22">
        <v>40959</v>
      </c>
      <c r="B782" s="7" t="s">
        <v>964</v>
      </c>
      <c r="C782" s="7" t="s">
        <v>972</v>
      </c>
      <c r="D782" s="7">
        <v>1</v>
      </c>
      <c r="E782" s="23">
        <v>99</v>
      </c>
    </row>
    <row r="783" spans="1:5" x14ac:dyDescent="0.25">
      <c r="A783" s="22">
        <v>40960</v>
      </c>
      <c r="B783" s="7" t="s">
        <v>964</v>
      </c>
      <c r="C783" s="7" t="s">
        <v>973</v>
      </c>
      <c r="D783" s="7">
        <v>2</v>
      </c>
      <c r="E783" s="23">
        <v>198</v>
      </c>
    </row>
    <row r="784" spans="1:5" x14ac:dyDescent="0.25">
      <c r="A784" s="22">
        <v>40961</v>
      </c>
      <c r="B784" s="7" t="s">
        <v>963</v>
      </c>
      <c r="C784" s="7" t="s">
        <v>974</v>
      </c>
      <c r="D784" s="7">
        <v>2</v>
      </c>
      <c r="E784" s="23">
        <v>198</v>
      </c>
    </row>
    <row r="785" spans="1:5" x14ac:dyDescent="0.25">
      <c r="A785" s="22">
        <v>40962</v>
      </c>
      <c r="B785" s="7" t="s">
        <v>964</v>
      </c>
      <c r="C785" s="7" t="s">
        <v>975</v>
      </c>
      <c r="D785" s="7">
        <v>5</v>
      </c>
      <c r="E785" s="23">
        <v>495</v>
      </c>
    </row>
    <row r="786" spans="1:5" x14ac:dyDescent="0.25">
      <c r="A786" s="22">
        <v>40963</v>
      </c>
      <c r="B786" s="7" t="s">
        <v>963</v>
      </c>
      <c r="C786" s="7" t="s">
        <v>975</v>
      </c>
      <c r="D786" s="7">
        <v>1</v>
      </c>
      <c r="E786" s="23">
        <v>99</v>
      </c>
    </row>
    <row r="787" spans="1:5" x14ac:dyDescent="0.25">
      <c r="A787" s="22">
        <v>40964</v>
      </c>
      <c r="B787" s="7" t="s">
        <v>963</v>
      </c>
      <c r="C787" s="7" t="s">
        <v>972</v>
      </c>
      <c r="D787" s="7">
        <v>1</v>
      </c>
      <c r="E787" s="23">
        <v>99</v>
      </c>
    </row>
    <row r="788" spans="1:5" x14ac:dyDescent="0.25">
      <c r="A788" s="22">
        <v>40965</v>
      </c>
      <c r="B788" s="7" t="s">
        <v>964</v>
      </c>
      <c r="C788" s="7" t="s">
        <v>976</v>
      </c>
      <c r="D788" s="7">
        <v>2</v>
      </c>
      <c r="E788" s="23">
        <v>198</v>
      </c>
    </row>
    <row r="789" spans="1:5" x14ac:dyDescent="0.25">
      <c r="A789" s="22">
        <v>40966</v>
      </c>
      <c r="B789" s="7" t="s">
        <v>963</v>
      </c>
      <c r="C789" s="7" t="s">
        <v>977</v>
      </c>
      <c r="D789" s="7">
        <v>1</v>
      </c>
      <c r="E789" s="23">
        <v>99</v>
      </c>
    </row>
    <row r="790" spans="1:5" x14ac:dyDescent="0.25">
      <c r="A790" s="22">
        <v>40967</v>
      </c>
      <c r="B790" s="7" t="s">
        <v>963</v>
      </c>
      <c r="C790" s="7" t="s">
        <v>972</v>
      </c>
      <c r="D790" s="7">
        <v>2</v>
      </c>
      <c r="E790" s="23">
        <v>198</v>
      </c>
    </row>
    <row r="791" spans="1:5" x14ac:dyDescent="0.25">
      <c r="A791" s="22">
        <v>40968</v>
      </c>
      <c r="B791" s="7" t="s">
        <v>964</v>
      </c>
      <c r="C791" s="7" t="s">
        <v>978</v>
      </c>
      <c r="D791" s="7">
        <v>4</v>
      </c>
      <c r="E791" s="23">
        <v>396</v>
      </c>
    </row>
    <row r="792" spans="1:5" x14ac:dyDescent="0.25">
      <c r="A792" s="22">
        <v>40969</v>
      </c>
      <c r="B792" s="7" t="s">
        <v>964</v>
      </c>
      <c r="C792" s="7" t="s">
        <v>975</v>
      </c>
      <c r="D792" s="7">
        <v>5</v>
      </c>
      <c r="E792" s="23">
        <v>495</v>
      </c>
    </row>
    <row r="793" spans="1:5" x14ac:dyDescent="0.25">
      <c r="A793" s="22">
        <v>40970</v>
      </c>
      <c r="B793" s="7" t="s">
        <v>964</v>
      </c>
      <c r="C793" s="7" t="s">
        <v>974</v>
      </c>
      <c r="D793" s="7">
        <v>2</v>
      </c>
      <c r="E793" s="23">
        <v>198</v>
      </c>
    </row>
    <row r="794" spans="1:5" x14ac:dyDescent="0.25">
      <c r="A794" s="22">
        <v>40971</v>
      </c>
      <c r="B794" s="7" t="s">
        <v>963</v>
      </c>
      <c r="C794" s="7" t="s">
        <v>972</v>
      </c>
      <c r="D794" s="7">
        <v>5</v>
      </c>
      <c r="E794" s="23">
        <v>495</v>
      </c>
    </row>
    <row r="795" spans="1:5" x14ac:dyDescent="0.25">
      <c r="A795" s="22">
        <v>40972</v>
      </c>
      <c r="B795" s="7" t="s">
        <v>964</v>
      </c>
      <c r="C795" s="7" t="s">
        <v>973</v>
      </c>
      <c r="D795" s="7">
        <v>1</v>
      </c>
      <c r="E795" s="23">
        <v>99</v>
      </c>
    </row>
    <row r="796" spans="1:5" x14ac:dyDescent="0.25">
      <c r="A796" s="22">
        <v>40973</v>
      </c>
      <c r="B796" s="7" t="s">
        <v>963</v>
      </c>
      <c r="C796" s="7" t="s">
        <v>974</v>
      </c>
      <c r="D796" s="7">
        <v>1</v>
      </c>
      <c r="E796" s="23">
        <v>99</v>
      </c>
    </row>
    <row r="797" spans="1:5" x14ac:dyDescent="0.25">
      <c r="A797" s="22">
        <v>40974</v>
      </c>
      <c r="B797" s="7" t="s">
        <v>963</v>
      </c>
      <c r="C797" s="7" t="s">
        <v>975</v>
      </c>
      <c r="D797" s="7">
        <v>2</v>
      </c>
      <c r="E797" s="23">
        <v>198</v>
      </c>
    </row>
    <row r="798" spans="1:5" x14ac:dyDescent="0.25">
      <c r="A798" s="22">
        <v>40975</v>
      </c>
      <c r="B798" s="7" t="s">
        <v>964</v>
      </c>
      <c r="C798" s="7" t="s">
        <v>975</v>
      </c>
      <c r="D798" s="7">
        <v>2</v>
      </c>
      <c r="E798" s="23">
        <v>198</v>
      </c>
    </row>
    <row r="799" spans="1:5" x14ac:dyDescent="0.25">
      <c r="A799" s="22">
        <v>40976</v>
      </c>
      <c r="B799" s="7" t="s">
        <v>963</v>
      </c>
      <c r="C799" s="7" t="s">
        <v>972</v>
      </c>
      <c r="D799" s="7">
        <v>5</v>
      </c>
      <c r="E799" s="23">
        <v>495</v>
      </c>
    </row>
    <row r="800" spans="1:5" x14ac:dyDescent="0.25">
      <c r="A800" s="22">
        <v>40977</v>
      </c>
      <c r="B800" s="7" t="s">
        <v>963</v>
      </c>
      <c r="C800" s="7" t="s">
        <v>976</v>
      </c>
      <c r="D800" s="7">
        <v>1</v>
      </c>
      <c r="E800" s="23">
        <v>99</v>
      </c>
    </row>
    <row r="801" spans="1:5" x14ac:dyDescent="0.25">
      <c r="A801" s="22">
        <v>40978</v>
      </c>
      <c r="B801" s="7" t="s">
        <v>964</v>
      </c>
      <c r="C801" s="7" t="s">
        <v>977</v>
      </c>
      <c r="D801" s="7">
        <v>1</v>
      </c>
      <c r="E801" s="23">
        <v>99</v>
      </c>
    </row>
    <row r="802" spans="1:5" x14ac:dyDescent="0.25">
      <c r="A802" s="22">
        <v>40979</v>
      </c>
      <c r="B802" s="7" t="s">
        <v>964</v>
      </c>
      <c r="C802" s="7" t="s">
        <v>972</v>
      </c>
      <c r="D802" s="7">
        <v>2</v>
      </c>
      <c r="E802" s="23">
        <v>198</v>
      </c>
    </row>
    <row r="803" spans="1:5" x14ac:dyDescent="0.25">
      <c r="A803" s="22">
        <v>40980</v>
      </c>
      <c r="B803" s="7" t="s">
        <v>964</v>
      </c>
      <c r="C803" s="7" t="s">
        <v>978</v>
      </c>
      <c r="D803" s="7">
        <v>3</v>
      </c>
      <c r="E803" s="23">
        <v>297</v>
      </c>
    </row>
    <row r="804" spans="1:5" x14ac:dyDescent="0.25">
      <c r="A804" s="22">
        <v>40981</v>
      </c>
      <c r="B804" s="7" t="s">
        <v>963</v>
      </c>
      <c r="C804" s="7" t="s">
        <v>975</v>
      </c>
      <c r="D804" s="7">
        <v>1</v>
      </c>
      <c r="E804" s="23">
        <v>99</v>
      </c>
    </row>
    <row r="805" spans="1:5" x14ac:dyDescent="0.25">
      <c r="A805" s="22">
        <v>40982</v>
      </c>
      <c r="B805" s="7" t="s">
        <v>964</v>
      </c>
      <c r="C805" s="7" t="s">
        <v>974</v>
      </c>
      <c r="D805" s="7">
        <v>1</v>
      </c>
      <c r="E805" s="23">
        <v>99</v>
      </c>
    </row>
    <row r="806" spans="1:5" x14ac:dyDescent="0.25">
      <c r="A806" s="22">
        <v>40983</v>
      </c>
      <c r="B806" s="7" t="s">
        <v>963</v>
      </c>
      <c r="C806" s="7" t="s">
        <v>972</v>
      </c>
      <c r="D806" s="7">
        <v>2</v>
      </c>
      <c r="E806" s="23">
        <v>198</v>
      </c>
    </row>
    <row r="807" spans="1:5" x14ac:dyDescent="0.25">
      <c r="A807" s="22">
        <v>40984</v>
      </c>
      <c r="B807" s="7" t="s">
        <v>963</v>
      </c>
      <c r="C807" s="7" t="s">
        <v>973</v>
      </c>
      <c r="D807" s="7">
        <v>4</v>
      </c>
      <c r="E807" s="23">
        <v>396</v>
      </c>
    </row>
    <row r="808" spans="1:5" x14ac:dyDescent="0.25">
      <c r="A808" s="22">
        <v>40985</v>
      </c>
      <c r="B808" s="7" t="s">
        <v>964</v>
      </c>
      <c r="C808" s="7" t="s">
        <v>974</v>
      </c>
      <c r="D808" s="7">
        <v>5</v>
      </c>
      <c r="E808" s="23">
        <v>495</v>
      </c>
    </row>
    <row r="809" spans="1:5" x14ac:dyDescent="0.25">
      <c r="A809" s="22">
        <v>40986</v>
      </c>
      <c r="B809" s="7" t="s">
        <v>963</v>
      </c>
      <c r="C809" s="7" t="s">
        <v>975</v>
      </c>
      <c r="D809" s="7">
        <v>1</v>
      </c>
      <c r="E809" s="23">
        <v>99</v>
      </c>
    </row>
    <row r="810" spans="1:5" x14ac:dyDescent="0.25">
      <c r="A810" s="22">
        <v>40987</v>
      </c>
      <c r="B810" s="7" t="s">
        <v>963</v>
      </c>
      <c r="C810" s="7" t="s">
        <v>975</v>
      </c>
      <c r="D810" s="7">
        <v>2</v>
      </c>
      <c r="E810" s="23">
        <v>198</v>
      </c>
    </row>
    <row r="811" spans="1:5" x14ac:dyDescent="0.25">
      <c r="A811" s="22">
        <v>40988</v>
      </c>
      <c r="B811" s="7" t="s">
        <v>964</v>
      </c>
      <c r="C811" s="7" t="s">
        <v>972</v>
      </c>
      <c r="D811" s="7">
        <v>4</v>
      </c>
      <c r="E811" s="23">
        <v>396</v>
      </c>
    </row>
    <row r="812" spans="1:5" x14ac:dyDescent="0.25">
      <c r="A812" s="22">
        <v>40989</v>
      </c>
      <c r="B812" s="7" t="s">
        <v>964</v>
      </c>
      <c r="C812" s="7" t="s">
        <v>976</v>
      </c>
      <c r="D812" s="7">
        <v>5</v>
      </c>
      <c r="E812" s="23">
        <v>495</v>
      </c>
    </row>
    <row r="813" spans="1:5" x14ac:dyDescent="0.25">
      <c r="A813" s="22">
        <v>40990</v>
      </c>
      <c r="B813" s="7" t="s">
        <v>964</v>
      </c>
      <c r="C813" s="7" t="s">
        <v>977</v>
      </c>
      <c r="D813" s="7">
        <v>2</v>
      </c>
      <c r="E813" s="23">
        <v>198</v>
      </c>
    </row>
    <row r="814" spans="1:5" x14ac:dyDescent="0.25">
      <c r="A814" s="22">
        <v>40991</v>
      </c>
      <c r="B814" s="7" t="s">
        <v>963</v>
      </c>
      <c r="C814" s="7" t="s">
        <v>972</v>
      </c>
      <c r="D814" s="7">
        <v>5</v>
      </c>
      <c r="E814" s="23">
        <v>495</v>
      </c>
    </row>
    <row r="815" spans="1:5" x14ac:dyDescent="0.25">
      <c r="A815" s="22">
        <v>40992</v>
      </c>
      <c r="B815" s="7" t="s">
        <v>964</v>
      </c>
      <c r="C815" s="7" t="s">
        <v>978</v>
      </c>
      <c r="D815" s="7">
        <v>1</v>
      </c>
      <c r="E815" s="23">
        <v>99</v>
      </c>
    </row>
    <row r="816" spans="1:5" x14ac:dyDescent="0.25">
      <c r="A816" s="22">
        <v>40993</v>
      </c>
      <c r="B816" s="7" t="s">
        <v>963</v>
      </c>
      <c r="C816" s="7" t="s">
        <v>975</v>
      </c>
      <c r="D816" s="7">
        <v>1</v>
      </c>
      <c r="E816" s="23">
        <v>99</v>
      </c>
    </row>
    <row r="817" spans="1:5" x14ac:dyDescent="0.25">
      <c r="A817" s="22">
        <v>40994</v>
      </c>
      <c r="B817" s="7" t="s">
        <v>963</v>
      </c>
      <c r="C817" s="7" t="s">
        <v>974</v>
      </c>
      <c r="D817" s="7">
        <v>2</v>
      </c>
      <c r="E817" s="23">
        <v>198</v>
      </c>
    </row>
    <row r="818" spans="1:5" x14ac:dyDescent="0.25">
      <c r="A818" s="22">
        <v>40995</v>
      </c>
      <c r="B818" s="7" t="s">
        <v>964</v>
      </c>
      <c r="C818" s="7" t="s">
        <v>972</v>
      </c>
      <c r="D818" s="7">
        <v>2</v>
      </c>
      <c r="E818" s="23">
        <v>198</v>
      </c>
    </row>
    <row r="819" spans="1:5" x14ac:dyDescent="0.25">
      <c r="A819" s="22">
        <v>40996</v>
      </c>
      <c r="B819" s="7" t="s">
        <v>963</v>
      </c>
      <c r="C819" s="7" t="s">
        <v>973</v>
      </c>
      <c r="D819" s="7">
        <v>5</v>
      </c>
      <c r="E819" s="23">
        <v>495</v>
      </c>
    </row>
    <row r="820" spans="1:5" x14ac:dyDescent="0.25">
      <c r="A820" s="22">
        <v>40997</v>
      </c>
      <c r="B820" s="7" t="s">
        <v>963</v>
      </c>
      <c r="C820" s="7" t="s">
        <v>974</v>
      </c>
      <c r="D820" s="7">
        <v>1</v>
      </c>
      <c r="E820" s="23">
        <v>99</v>
      </c>
    </row>
    <row r="821" spans="1:5" x14ac:dyDescent="0.25">
      <c r="A821" s="22">
        <v>40998</v>
      </c>
      <c r="B821" s="7" t="s">
        <v>964</v>
      </c>
      <c r="C821" s="7" t="s">
        <v>975</v>
      </c>
      <c r="D821" s="7">
        <v>1</v>
      </c>
      <c r="E821" s="23">
        <v>99</v>
      </c>
    </row>
    <row r="822" spans="1:5" x14ac:dyDescent="0.25">
      <c r="A822" s="22">
        <v>40999</v>
      </c>
      <c r="B822" s="7" t="s">
        <v>964</v>
      </c>
      <c r="C822" s="7" t="s">
        <v>975</v>
      </c>
      <c r="D822" s="7">
        <v>2</v>
      </c>
      <c r="E822" s="23">
        <v>198</v>
      </c>
    </row>
    <row r="823" spans="1:5" x14ac:dyDescent="0.25">
      <c r="A823" s="22">
        <v>41000</v>
      </c>
      <c r="B823" s="7" t="s">
        <v>964</v>
      </c>
      <c r="C823" s="7" t="s">
        <v>972</v>
      </c>
      <c r="D823" s="7">
        <v>3</v>
      </c>
      <c r="E823" s="23">
        <v>297</v>
      </c>
    </row>
    <row r="824" spans="1:5" x14ac:dyDescent="0.25">
      <c r="A824" s="22">
        <v>41001</v>
      </c>
      <c r="B824" s="7" t="s">
        <v>963</v>
      </c>
      <c r="C824" s="7" t="s">
        <v>976</v>
      </c>
      <c r="D824" s="7">
        <v>1</v>
      </c>
      <c r="E824" s="23">
        <v>99</v>
      </c>
    </row>
    <row r="825" spans="1:5" x14ac:dyDescent="0.25">
      <c r="A825" s="22">
        <v>41002</v>
      </c>
      <c r="B825" s="7" t="s">
        <v>964</v>
      </c>
      <c r="C825" s="7" t="s">
        <v>977</v>
      </c>
      <c r="D825" s="7">
        <v>1</v>
      </c>
      <c r="E825" s="23">
        <v>99</v>
      </c>
    </row>
    <row r="826" spans="1:5" x14ac:dyDescent="0.25">
      <c r="A826" s="22">
        <v>41003</v>
      </c>
      <c r="B826" s="7" t="s">
        <v>963</v>
      </c>
      <c r="C826" s="7" t="s">
        <v>972</v>
      </c>
      <c r="D826" s="7">
        <v>2</v>
      </c>
      <c r="E826" s="23">
        <v>198</v>
      </c>
    </row>
    <row r="827" spans="1:5" x14ac:dyDescent="0.25">
      <c r="A827" s="22">
        <v>41004</v>
      </c>
      <c r="B827" s="7" t="s">
        <v>963</v>
      </c>
      <c r="C827" s="7" t="s">
        <v>978</v>
      </c>
      <c r="D827" s="7">
        <v>4</v>
      </c>
      <c r="E827" s="23">
        <v>396</v>
      </c>
    </row>
    <row r="828" spans="1:5" x14ac:dyDescent="0.25">
      <c r="A828" s="22">
        <v>41005</v>
      </c>
      <c r="B828" s="7" t="s">
        <v>964</v>
      </c>
      <c r="C828" s="7" t="s">
        <v>975</v>
      </c>
      <c r="D828" s="7">
        <v>5</v>
      </c>
      <c r="E828" s="23">
        <v>495</v>
      </c>
    </row>
    <row r="829" spans="1:5" x14ac:dyDescent="0.25">
      <c r="A829" s="22">
        <v>41006</v>
      </c>
      <c r="B829" s="7" t="s">
        <v>963</v>
      </c>
      <c r="C829" s="7" t="s">
        <v>974</v>
      </c>
      <c r="D829" s="7">
        <v>1</v>
      </c>
      <c r="E829" s="23">
        <v>99</v>
      </c>
    </row>
    <row r="830" spans="1:5" x14ac:dyDescent="0.25">
      <c r="A830" s="22">
        <v>41007</v>
      </c>
      <c r="B830" s="7" t="s">
        <v>963</v>
      </c>
      <c r="C830" s="7" t="s">
        <v>972</v>
      </c>
      <c r="D830" s="7">
        <v>2</v>
      </c>
      <c r="E830" s="23">
        <v>198</v>
      </c>
    </row>
    <row r="831" spans="1:5" x14ac:dyDescent="0.25">
      <c r="A831" s="22">
        <v>41008</v>
      </c>
      <c r="B831" s="7" t="s">
        <v>964</v>
      </c>
      <c r="C831" s="7" t="s">
        <v>973</v>
      </c>
      <c r="D831" s="7">
        <v>4</v>
      </c>
      <c r="E831" s="23">
        <v>396</v>
      </c>
    </row>
    <row r="832" spans="1:5" x14ac:dyDescent="0.25">
      <c r="A832" s="22">
        <v>41009</v>
      </c>
      <c r="B832" s="7" t="s">
        <v>964</v>
      </c>
      <c r="C832" s="7" t="s">
        <v>974</v>
      </c>
      <c r="D832" s="7">
        <v>5</v>
      </c>
      <c r="E832" s="23">
        <v>495</v>
      </c>
    </row>
    <row r="833" spans="1:5" x14ac:dyDescent="0.25">
      <c r="A833" s="22">
        <v>41010</v>
      </c>
      <c r="B833" s="7" t="s">
        <v>964</v>
      </c>
      <c r="C833" s="7" t="s">
        <v>975</v>
      </c>
      <c r="D833" s="7">
        <v>2</v>
      </c>
      <c r="E833" s="23">
        <v>198</v>
      </c>
    </row>
    <row r="834" spans="1:5" x14ac:dyDescent="0.25">
      <c r="A834" s="22">
        <v>41011</v>
      </c>
      <c r="B834" s="7" t="s">
        <v>963</v>
      </c>
      <c r="C834" s="7" t="s">
        <v>975</v>
      </c>
      <c r="D834" s="7">
        <v>5</v>
      </c>
      <c r="E834" s="23">
        <v>495</v>
      </c>
    </row>
    <row r="835" spans="1:5" x14ac:dyDescent="0.25">
      <c r="A835" s="22">
        <v>41012</v>
      </c>
      <c r="B835" s="7" t="s">
        <v>964</v>
      </c>
      <c r="C835" s="7" t="s">
        <v>972</v>
      </c>
      <c r="D835" s="7">
        <v>1</v>
      </c>
      <c r="E835" s="23">
        <v>99</v>
      </c>
    </row>
    <row r="836" spans="1:5" x14ac:dyDescent="0.25">
      <c r="A836" s="22">
        <v>41013</v>
      </c>
      <c r="B836" s="7" t="s">
        <v>963</v>
      </c>
      <c r="C836" s="7" t="s">
        <v>976</v>
      </c>
      <c r="D836" s="7">
        <v>1</v>
      </c>
      <c r="E836" s="23">
        <v>99</v>
      </c>
    </row>
    <row r="837" spans="1:5" x14ac:dyDescent="0.25">
      <c r="A837" s="22">
        <v>41014</v>
      </c>
      <c r="B837" s="7" t="s">
        <v>963</v>
      </c>
      <c r="C837" s="7" t="s">
        <v>977</v>
      </c>
      <c r="D837" s="7">
        <v>2</v>
      </c>
      <c r="E837" s="23">
        <v>198</v>
      </c>
    </row>
    <row r="838" spans="1:5" x14ac:dyDescent="0.25">
      <c r="A838" s="22">
        <v>41015</v>
      </c>
      <c r="B838" s="7" t="s">
        <v>964</v>
      </c>
      <c r="C838" s="7" t="s">
        <v>972</v>
      </c>
      <c r="D838" s="7">
        <v>2</v>
      </c>
      <c r="E838" s="23">
        <v>198</v>
      </c>
    </row>
    <row r="839" spans="1:5" x14ac:dyDescent="0.25">
      <c r="A839" s="22">
        <v>41016</v>
      </c>
      <c r="B839" s="7" t="s">
        <v>963</v>
      </c>
      <c r="C839" s="7" t="s">
        <v>978</v>
      </c>
      <c r="D839" s="7">
        <v>5</v>
      </c>
      <c r="E839" s="23">
        <v>495</v>
      </c>
    </row>
    <row r="840" spans="1:5" x14ac:dyDescent="0.25">
      <c r="A840" s="22">
        <v>41017</v>
      </c>
      <c r="B840" s="7" t="s">
        <v>963</v>
      </c>
      <c r="C840" s="7" t="s">
        <v>975</v>
      </c>
      <c r="D840" s="7">
        <v>1</v>
      </c>
      <c r="E840" s="23">
        <v>99</v>
      </c>
    </row>
    <row r="841" spans="1:5" x14ac:dyDescent="0.25">
      <c r="A841" s="22">
        <v>41018</v>
      </c>
      <c r="B841" s="7" t="s">
        <v>964</v>
      </c>
      <c r="C841" s="7" t="s">
        <v>974</v>
      </c>
      <c r="D841" s="7">
        <v>1</v>
      </c>
      <c r="E841" s="23">
        <v>99</v>
      </c>
    </row>
    <row r="842" spans="1:5" x14ac:dyDescent="0.25">
      <c r="A842" s="22">
        <v>41019</v>
      </c>
      <c r="B842" s="7" t="s">
        <v>964</v>
      </c>
      <c r="C842" s="7" t="s">
        <v>972</v>
      </c>
      <c r="D842" s="7">
        <v>2</v>
      </c>
      <c r="E842" s="23">
        <v>198</v>
      </c>
    </row>
    <row r="843" spans="1:5" x14ac:dyDescent="0.25">
      <c r="A843" s="22">
        <v>41020</v>
      </c>
      <c r="B843" s="7" t="s">
        <v>964</v>
      </c>
      <c r="C843" s="7" t="s">
        <v>973</v>
      </c>
      <c r="D843" s="7">
        <v>3</v>
      </c>
      <c r="E843" s="23">
        <v>297</v>
      </c>
    </row>
    <row r="844" spans="1:5" x14ac:dyDescent="0.25">
      <c r="A844" s="22">
        <v>41021</v>
      </c>
      <c r="B844" s="7" t="s">
        <v>963</v>
      </c>
      <c r="C844" s="7" t="s">
        <v>974</v>
      </c>
      <c r="D844" s="7">
        <v>1</v>
      </c>
      <c r="E844" s="23">
        <v>99</v>
      </c>
    </row>
    <row r="845" spans="1:5" x14ac:dyDescent="0.25">
      <c r="A845" s="22">
        <v>41022</v>
      </c>
      <c r="B845" s="7" t="s">
        <v>964</v>
      </c>
      <c r="C845" s="7" t="s">
        <v>975</v>
      </c>
      <c r="D845" s="7">
        <v>1</v>
      </c>
      <c r="E845" s="23">
        <v>99</v>
      </c>
    </row>
    <row r="846" spans="1:5" x14ac:dyDescent="0.25">
      <c r="A846" s="22">
        <v>41023</v>
      </c>
      <c r="B846" s="7" t="s">
        <v>963</v>
      </c>
      <c r="C846" s="7" t="s">
        <v>975</v>
      </c>
      <c r="D846" s="7">
        <v>2</v>
      </c>
      <c r="E846" s="23">
        <v>198</v>
      </c>
    </row>
    <row r="847" spans="1:5" x14ac:dyDescent="0.25">
      <c r="A847" s="22">
        <v>41024</v>
      </c>
      <c r="B847" s="7" t="s">
        <v>963</v>
      </c>
      <c r="C847" s="7" t="s">
        <v>972</v>
      </c>
      <c r="D847" s="7">
        <v>4</v>
      </c>
      <c r="E847" s="23">
        <v>396</v>
      </c>
    </row>
    <row r="848" spans="1:5" x14ac:dyDescent="0.25">
      <c r="A848" s="22">
        <v>41025</v>
      </c>
      <c r="B848" s="7" t="s">
        <v>964</v>
      </c>
      <c r="C848" s="7" t="s">
        <v>976</v>
      </c>
      <c r="D848" s="7">
        <v>5</v>
      </c>
      <c r="E848" s="23">
        <v>495</v>
      </c>
    </row>
    <row r="849" spans="1:5" x14ac:dyDescent="0.25">
      <c r="A849" s="22">
        <v>41026</v>
      </c>
      <c r="B849" s="7" t="s">
        <v>963</v>
      </c>
      <c r="C849" s="7" t="s">
        <v>977</v>
      </c>
      <c r="D849" s="7">
        <v>2</v>
      </c>
      <c r="E849" s="23">
        <v>198</v>
      </c>
    </row>
    <row r="850" spans="1:5" x14ac:dyDescent="0.25">
      <c r="A850" s="22">
        <v>41027</v>
      </c>
      <c r="B850" s="7" t="s">
        <v>963</v>
      </c>
      <c r="C850" s="7" t="s">
        <v>972</v>
      </c>
      <c r="D850" s="7">
        <v>4</v>
      </c>
      <c r="E850" s="23">
        <v>396</v>
      </c>
    </row>
    <row r="851" spans="1:5" x14ac:dyDescent="0.25">
      <c r="A851" s="22">
        <v>41028</v>
      </c>
      <c r="B851" s="7" t="s">
        <v>964</v>
      </c>
      <c r="C851" s="7" t="s">
        <v>978</v>
      </c>
      <c r="D851" s="7">
        <v>5</v>
      </c>
      <c r="E851" s="23">
        <v>495</v>
      </c>
    </row>
    <row r="852" spans="1:5" x14ac:dyDescent="0.25">
      <c r="A852" s="22">
        <v>41029</v>
      </c>
      <c r="B852" s="7" t="s">
        <v>964</v>
      </c>
      <c r="C852" s="7" t="s">
        <v>975</v>
      </c>
      <c r="D852" s="7">
        <v>2</v>
      </c>
      <c r="E852" s="23">
        <v>198</v>
      </c>
    </row>
    <row r="853" spans="1:5" x14ac:dyDescent="0.25">
      <c r="A853" s="22">
        <v>41030</v>
      </c>
      <c r="B853" s="7" t="s">
        <v>964</v>
      </c>
      <c r="C853" s="7" t="s">
        <v>974</v>
      </c>
      <c r="D853" s="7">
        <v>5</v>
      </c>
      <c r="E853" s="23">
        <v>495</v>
      </c>
    </row>
    <row r="854" spans="1:5" x14ac:dyDescent="0.25">
      <c r="A854" s="22">
        <v>41031</v>
      </c>
      <c r="B854" s="7" t="s">
        <v>963</v>
      </c>
      <c r="C854" s="7" t="s">
        <v>972</v>
      </c>
      <c r="D854" s="7">
        <v>1</v>
      </c>
      <c r="E854" s="23">
        <v>99</v>
      </c>
    </row>
    <row r="855" spans="1:5" x14ac:dyDescent="0.25">
      <c r="A855" s="22">
        <v>41032</v>
      </c>
      <c r="B855" s="7" t="s">
        <v>964</v>
      </c>
      <c r="C855" s="7" t="s">
        <v>973</v>
      </c>
      <c r="D855" s="7">
        <v>1</v>
      </c>
      <c r="E855" s="23">
        <v>99</v>
      </c>
    </row>
    <row r="856" spans="1:5" x14ac:dyDescent="0.25">
      <c r="A856" s="22">
        <v>41033</v>
      </c>
      <c r="B856" s="7" t="s">
        <v>963</v>
      </c>
      <c r="C856" s="7" t="s">
        <v>974</v>
      </c>
      <c r="D856" s="7">
        <v>2</v>
      </c>
      <c r="E856" s="23">
        <v>198</v>
      </c>
    </row>
    <row r="857" spans="1:5" x14ac:dyDescent="0.25">
      <c r="A857" s="22">
        <v>41034</v>
      </c>
      <c r="B857" s="7" t="s">
        <v>963</v>
      </c>
      <c r="C857" s="7" t="s">
        <v>975</v>
      </c>
      <c r="D857" s="7">
        <v>2</v>
      </c>
      <c r="E857" s="23">
        <v>198</v>
      </c>
    </row>
    <row r="858" spans="1:5" x14ac:dyDescent="0.25">
      <c r="A858" s="22">
        <v>41035</v>
      </c>
      <c r="B858" s="7" t="s">
        <v>964</v>
      </c>
      <c r="C858" s="7" t="s">
        <v>975</v>
      </c>
      <c r="D858" s="7">
        <v>5</v>
      </c>
      <c r="E858" s="23">
        <v>495</v>
      </c>
    </row>
    <row r="859" spans="1:5" x14ac:dyDescent="0.25">
      <c r="A859" s="22">
        <v>41036</v>
      </c>
      <c r="B859" s="7" t="s">
        <v>963</v>
      </c>
      <c r="C859" s="7" t="s">
        <v>972</v>
      </c>
      <c r="D859" s="7">
        <v>1</v>
      </c>
      <c r="E859" s="23">
        <v>99</v>
      </c>
    </row>
    <row r="860" spans="1:5" x14ac:dyDescent="0.25">
      <c r="A860" s="22">
        <v>41037</v>
      </c>
      <c r="B860" s="7" t="s">
        <v>963</v>
      </c>
      <c r="C860" s="7" t="s">
        <v>976</v>
      </c>
      <c r="D860" s="7">
        <v>1</v>
      </c>
      <c r="E860" s="23">
        <v>99</v>
      </c>
    </row>
    <row r="861" spans="1:5" x14ac:dyDescent="0.25">
      <c r="A861" s="22">
        <v>41038</v>
      </c>
      <c r="B861" s="7" t="s">
        <v>964</v>
      </c>
      <c r="C861" s="7" t="s">
        <v>977</v>
      </c>
      <c r="D861" s="7">
        <v>2</v>
      </c>
      <c r="E861" s="23">
        <v>198</v>
      </c>
    </row>
    <row r="862" spans="1:5" x14ac:dyDescent="0.25">
      <c r="A862" s="22">
        <v>41039</v>
      </c>
      <c r="B862" s="7" t="s">
        <v>964</v>
      </c>
      <c r="C862" s="7" t="s">
        <v>972</v>
      </c>
      <c r="D862" s="7">
        <v>3</v>
      </c>
      <c r="E862" s="23">
        <v>297</v>
      </c>
    </row>
    <row r="863" spans="1:5" x14ac:dyDescent="0.25">
      <c r="A863" s="22">
        <v>41040</v>
      </c>
      <c r="B863" s="7" t="s">
        <v>964</v>
      </c>
      <c r="C863" s="7" t="s">
        <v>978</v>
      </c>
      <c r="D863" s="7">
        <v>1</v>
      </c>
      <c r="E863" s="23">
        <v>99</v>
      </c>
    </row>
    <row r="864" spans="1:5" x14ac:dyDescent="0.25">
      <c r="A864" s="22">
        <v>41041</v>
      </c>
      <c r="B864" s="7" t="s">
        <v>963</v>
      </c>
      <c r="C864" s="7" t="s">
        <v>975</v>
      </c>
      <c r="D864" s="7">
        <v>1</v>
      </c>
      <c r="E864" s="23">
        <v>99</v>
      </c>
    </row>
    <row r="865" spans="1:5" x14ac:dyDescent="0.25">
      <c r="A865" s="22">
        <v>41042</v>
      </c>
      <c r="B865" s="7" t="s">
        <v>964</v>
      </c>
      <c r="C865" s="7" t="s">
        <v>974</v>
      </c>
      <c r="D865" s="7">
        <v>2</v>
      </c>
      <c r="E865" s="23">
        <v>198</v>
      </c>
    </row>
    <row r="866" spans="1:5" x14ac:dyDescent="0.25">
      <c r="A866" s="22">
        <v>41043</v>
      </c>
      <c r="B866" s="7" t="s">
        <v>963</v>
      </c>
      <c r="C866" s="7" t="s">
        <v>972</v>
      </c>
      <c r="D866" s="7">
        <v>4</v>
      </c>
      <c r="E866" s="23">
        <v>396</v>
      </c>
    </row>
    <row r="867" spans="1:5" x14ac:dyDescent="0.25">
      <c r="A867" s="22">
        <v>41044</v>
      </c>
      <c r="B867" s="7" t="s">
        <v>963</v>
      </c>
      <c r="C867" s="7" t="s">
        <v>973</v>
      </c>
      <c r="D867" s="7">
        <v>5</v>
      </c>
      <c r="E867" s="23">
        <v>495</v>
      </c>
    </row>
    <row r="868" spans="1:5" x14ac:dyDescent="0.25">
      <c r="A868" s="22">
        <v>41045</v>
      </c>
      <c r="B868" s="7" t="s">
        <v>964</v>
      </c>
      <c r="C868" s="7" t="s">
        <v>974</v>
      </c>
      <c r="D868" s="7">
        <v>2</v>
      </c>
      <c r="E868" s="23">
        <v>198</v>
      </c>
    </row>
    <row r="869" spans="1:5" x14ac:dyDescent="0.25">
      <c r="A869" s="22">
        <v>41046</v>
      </c>
      <c r="B869" s="7" t="s">
        <v>963</v>
      </c>
      <c r="C869" s="7" t="s">
        <v>975</v>
      </c>
      <c r="D869" s="7">
        <v>4</v>
      </c>
      <c r="E869" s="23">
        <v>396</v>
      </c>
    </row>
    <row r="870" spans="1:5" x14ac:dyDescent="0.25">
      <c r="A870" s="22">
        <v>41047</v>
      </c>
      <c r="B870" s="7" t="s">
        <v>963</v>
      </c>
      <c r="C870" s="7" t="s">
        <v>975</v>
      </c>
      <c r="D870" s="7">
        <v>5</v>
      </c>
      <c r="E870" s="23">
        <v>495</v>
      </c>
    </row>
    <row r="871" spans="1:5" x14ac:dyDescent="0.25">
      <c r="A871" s="22">
        <v>41048</v>
      </c>
      <c r="B871" s="7" t="s">
        <v>964</v>
      </c>
      <c r="C871" s="7" t="s">
        <v>972</v>
      </c>
      <c r="D871" s="7">
        <v>2</v>
      </c>
      <c r="E871" s="23">
        <v>198</v>
      </c>
    </row>
    <row r="872" spans="1:5" x14ac:dyDescent="0.25">
      <c r="A872" s="22">
        <v>41049</v>
      </c>
      <c r="B872" s="7" t="s">
        <v>964</v>
      </c>
      <c r="C872" s="7" t="s">
        <v>976</v>
      </c>
      <c r="D872" s="7">
        <v>5</v>
      </c>
      <c r="E872" s="23">
        <v>495</v>
      </c>
    </row>
    <row r="873" spans="1:5" x14ac:dyDescent="0.25">
      <c r="A873" s="22">
        <v>41050</v>
      </c>
      <c r="B873" s="7" t="s">
        <v>964</v>
      </c>
      <c r="C873" s="7" t="s">
        <v>977</v>
      </c>
      <c r="D873" s="7">
        <v>1</v>
      </c>
      <c r="E873" s="23">
        <v>99</v>
      </c>
    </row>
    <row r="874" spans="1:5" x14ac:dyDescent="0.25">
      <c r="A874" s="22">
        <v>41051</v>
      </c>
      <c r="B874" s="7" t="s">
        <v>963</v>
      </c>
      <c r="C874" s="7" t="s">
        <v>972</v>
      </c>
      <c r="D874" s="7">
        <v>1</v>
      </c>
      <c r="E874" s="23">
        <v>99</v>
      </c>
    </row>
    <row r="875" spans="1:5" x14ac:dyDescent="0.25">
      <c r="A875" s="22">
        <v>41052</v>
      </c>
      <c r="B875" s="7" t="s">
        <v>964</v>
      </c>
      <c r="C875" s="7" t="s">
        <v>978</v>
      </c>
      <c r="D875" s="7">
        <v>2</v>
      </c>
      <c r="E875" s="23">
        <v>198</v>
      </c>
    </row>
    <row r="876" spans="1:5" x14ac:dyDescent="0.25">
      <c r="A876" s="22">
        <v>41053</v>
      </c>
      <c r="B876" s="7" t="s">
        <v>963</v>
      </c>
      <c r="C876" s="7" t="s">
        <v>975</v>
      </c>
      <c r="D876" s="7">
        <v>2</v>
      </c>
      <c r="E876" s="23">
        <v>198</v>
      </c>
    </row>
    <row r="877" spans="1:5" x14ac:dyDescent="0.25">
      <c r="A877" s="22">
        <v>41054</v>
      </c>
      <c r="B877" s="7" t="s">
        <v>963</v>
      </c>
      <c r="C877" s="7" t="s">
        <v>974</v>
      </c>
      <c r="D877" s="7">
        <v>5</v>
      </c>
      <c r="E877" s="23">
        <v>495</v>
      </c>
    </row>
    <row r="878" spans="1:5" x14ac:dyDescent="0.25">
      <c r="A878" s="22">
        <v>41055</v>
      </c>
      <c r="B878" s="7" t="s">
        <v>964</v>
      </c>
      <c r="C878" s="7" t="s">
        <v>972</v>
      </c>
      <c r="D878" s="7">
        <v>1</v>
      </c>
      <c r="E878" s="23">
        <v>99</v>
      </c>
    </row>
    <row r="879" spans="1:5" x14ac:dyDescent="0.25">
      <c r="A879" s="22">
        <v>41056</v>
      </c>
      <c r="B879" s="7" t="s">
        <v>963</v>
      </c>
      <c r="C879" s="7" t="s">
        <v>973</v>
      </c>
      <c r="D879" s="7">
        <v>1</v>
      </c>
      <c r="E879" s="23">
        <v>99</v>
      </c>
    </row>
    <row r="880" spans="1:5" x14ac:dyDescent="0.25">
      <c r="A880" s="22">
        <v>41057</v>
      </c>
      <c r="B880" s="7" t="s">
        <v>963</v>
      </c>
      <c r="C880" s="7" t="s">
        <v>974</v>
      </c>
      <c r="D880" s="7">
        <v>2</v>
      </c>
      <c r="E880" s="23">
        <v>198</v>
      </c>
    </row>
    <row r="881" spans="1:5" x14ac:dyDescent="0.25">
      <c r="A881" s="22">
        <v>41058</v>
      </c>
      <c r="B881" s="7" t="s">
        <v>964</v>
      </c>
      <c r="C881" s="7" t="s">
        <v>975</v>
      </c>
      <c r="D881" s="7">
        <v>3</v>
      </c>
      <c r="E881" s="23">
        <v>297</v>
      </c>
    </row>
    <row r="882" spans="1:5" x14ac:dyDescent="0.25">
      <c r="A882" s="22">
        <v>41059</v>
      </c>
      <c r="B882" s="7" t="s">
        <v>964</v>
      </c>
      <c r="C882" s="7" t="s">
        <v>975</v>
      </c>
      <c r="D882" s="7">
        <v>1</v>
      </c>
      <c r="E882" s="23">
        <v>99</v>
      </c>
    </row>
    <row r="883" spans="1:5" x14ac:dyDescent="0.25">
      <c r="A883" s="22">
        <v>41060</v>
      </c>
      <c r="B883" s="7" t="s">
        <v>964</v>
      </c>
      <c r="C883" s="7" t="s">
        <v>972</v>
      </c>
      <c r="D883" s="7">
        <v>1</v>
      </c>
      <c r="E883" s="23">
        <v>99</v>
      </c>
    </row>
    <row r="884" spans="1:5" x14ac:dyDescent="0.25">
      <c r="A884" s="22">
        <v>41061</v>
      </c>
      <c r="B884" s="7" t="s">
        <v>963</v>
      </c>
      <c r="C884" s="7" t="s">
        <v>976</v>
      </c>
      <c r="D884" s="7">
        <v>2</v>
      </c>
      <c r="E884" s="23">
        <v>198</v>
      </c>
    </row>
    <row r="885" spans="1:5" x14ac:dyDescent="0.25">
      <c r="A885" s="22">
        <v>41062</v>
      </c>
      <c r="B885" s="7" t="s">
        <v>964</v>
      </c>
      <c r="C885" s="7" t="s">
        <v>977</v>
      </c>
      <c r="D885" s="7">
        <v>4</v>
      </c>
      <c r="E885" s="23">
        <v>396</v>
      </c>
    </row>
    <row r="886" spans="1:5" x14ac:dyDescent="0.25">
      <c r="A886" s="22">
        <v>41063</v>
      </c>
      <c r="B886" s="7" t="s">
        <v>963</v>
      </c>
      <c r="C886" s="7" t="s">
        <v>972</v>
      </c>
      <c r="D886" s="7">
        <v>5</v>
      </c>
      <c r="E886" s="23">
        <v>495</v>
      </c>
    </row>
    <row r="887" spans="1:5" x14ac:dyDescent="0.25">
      <c r="A887" s="22">
        <v>41064</v>
      </c>
      <c r="B887" s="7" t="s">
        <v>963</v>
      </c>
      <c r="C887" s="7" t="s">
        <v>978</v>
      </c>
      <c r="D887" s="7">
        <v>2</v>
      </c>
      <c r="E887" s="23">
        <v>198</v>
      </c>
    </row>
    <row r="888" spans="1:5" x14ac:dyDescent="0.25">
      <c r="A888" s="22">
        <v>41065</v>
      </c>
      <c r="B888" s="7" t="s">
        <v>964</v>
      </c>
      <c r="C888" s="7" t="s">
        <v>975</v>
      </c>
      <c r="D888" s="7">
        <v>4</v>
      </c>
      <c r="E888" s="23">
        <v>396</v>
      </c>
    </row>
    <row r="889" spans="1:5" x14ac:dyDescent="0.25">
      <c r="A889" s="22">
        <v>41066</v>
      </c>
      <c r="B889" s="7" t="s">
        <v>963</v>
      </c>
      <c r="C889" s="7" t="s">
        <v>974</v>
      </c>
      <c r="D889" s="7">
        <v>5</v>
      </c>
      <c r="E889" s="23">
        <v>495</v>
      </c>
    </row>
    <row r="890" spans="1:5" x14ac:dyDescent="0.25">
      <c r="A890" s="22">
        <v>41067</v>
      </c>
      <c r="B890" s="7" t="s">
        <v>963</v>
      </c>
      <c r="C890" s="7" t="s">
        <v>972</v>
      </c>
      <c r="D890" s="7">
        <v>2</v>
      </c>
      <c r="E890" s="23">
        <v>198</v>
      </c>
    </row>
    <row r="891" spans="1:5" x14ac:dyDescent="0.25">
      <c r="A891" s="22">
        <v>41068</v>
      </c>
      <c r="B891" s="7" t="s">
        <v>964</v>
      </c>
      <c r="C891" s="7" t="s">
        <v>973</v>
      </c>
      <c r="D891" s="7">
        <v>5</v>
      </c>
      <c r="E891" s="23">
        <v>495</v>
      </c>
    </row>
    <row r="892" spans="1:5" x14ac:dyDescent="0.25">
      <c r="A892" s="22">
        <v>41069</v>
      </c>
      <c r="B892" s="7" t="s">
        <v>964</v>
      </c>
      <c r="C892" s="7" t="s">
        <v>974</v>
      </c>
      <c r="D892" s="7">
        <v>1</v>
      </c>
      <c r="E892" s="23">
        <v>99</v>
      </c>
    </row>
    <row r="893" spans="1:5" x14ac:dyDescent="0.25">
      <c r="A893" s="22">
        <v>41070</v>
      </c>
      <c r="B893" s="7" t="s">
        <v>964</v>
      </c>
      <c r="C893" s="7" t="s">
        <v>975</v>
      </c>
      <c r="D893" s="7">
        <v>1</v>
      </c>
      <c r="E893" s="23">
        <v>99</v>
      </c>
    </row>
    <row r="894" spans="1:5" x14ac:dyDescent="0.25">
      <c r="A894" s="22">
        <v>41071</v>
      </c>
      <c r="B894" s="7" t="s">
        <v>963</v>
      </c>
      <c r="C894" s="7" t="s">
        <v>975</v>
      </c>
      <c r="D894" s="7">
        <v>2</v>
      </c>
      <c r="E894" s="23">
        <v>198</v>
      </c>
    </row>
    <row r="895" spans="1:5" x14ac:dyDescent="0.25">
      <c r="A895" s="22">
        <v>41072</v>
      </c>
      <c r="B895" s="7" t="s">
        <v>964</v>
      </c>
      <c r="C895" s="7" t="s">
        <v>972</v>
      </c>
      <c r="D895" s="7">
        <v>2</v>
      </c>
      <c r="E895" s="23">
        <v>198</v>
      </c>
    </row>
    <row r="896" spans="1:5" x14ac:dyDescent="0.25">
      <c r="A896" s="22">
        <v>41073</v>
      </c>
      <c r="B896" s="7" t="s">
        <v>963</v>
      </c>
      <c r="C896" s="7" t="s">
        <v>976</v>
      </c>
      <c r="D896" s="7">
        <v>5</v>
      </c>
      <c r="E896" s="23">
        <v>495</v>
      </c>
    </row>
    <row r="897" spans="1:5" x14ac:dyDescent="0.25">
      <c r="A897" s="22">
        <v>41074</v>
      </c>
      <c r="B897" s="7" t="s">
        <v>963</v>
      </c>
      <c r="C897" s="7" t="s">
        <v>977</v>
      </c>
      <c r="D897" s="7">
        <v>1</v>
      </c>
      <c r="E897" s="23">
        <v>99</v>
      </c>
    </row>
    <row r="898" spans="1:5" x14ac:dyDescent="0.25">
      <c r="A898" s="22">
        <v>41075</v>
      </c>
      <c r="B898" s="7" t="s">
        <v>964</v>
      </c>
      <c r="C898" s="7" t="s">
        <v>972</v>
      </c>
      <c r="D898" s="7">
        <v>1</v>
      </c>
      <c r="E898" s="23">
        <v>99</v>
      </c>
    </row>
    <row r="899" spans="1:5" x14ac:dyDescent="0.25">
      <c r="A899" s="22">
        <v>41076</v>
      </c>
      <c r="B899" s="7" t="s">
        <v>963</v>
      </c>
      <c r="C899" s="7" t="s">
        <v>978</v>
      </c>
      <c r="D899" s="7">
        <v>2</v>
      </c>
      <c r="E899" s="23">
        <v>198</v>
      </c>
    </row>
    <row r="900" spans="1:5" x14ac:dyDescent="0.25">
      <c r="A900" s="22">
        <v>41077</v>
      </c>
      <c r="B900" s="7" t="s">
        <v>963</v>
      </c>
      <c r="C900" s="7" t="s">
        <v>975</v>
      </c>
      <c r="D900" s="7">
        <v>3</v>
      </c>
      <c r="E900" s="23">
        <v>297</v>
      </c>
    </row>
    <row r="901" spans="1:5" x14ac:dyDescent="0.25">
      <c r="A901" s="22">
        <v>41078</v>
      </c>
      <c r="B901" s="7" t="s">
        <v>964</v>
      </c>
      <c r="C901" s="7" t="s">
        <v>974</v>
      </c>
      <c r="D901" s="7">
        <v>1</v>
      </c>
      <c r="E901" s="23">
        <v>99</v>
      </c>
    </row>
    <row r="902" spans="1:5" x14ac:dyDescent="0.25">
      <c r="A902" s="22">
        <v>41079</v>
      </c>
      <c r="B902" s="7" t="s">
        <v>964</v>
      </c>
      <c r="C902" s="7" t="s">
        <v>972</v>
      </c>
      <c r="D902" s="7">
        <v>1</v>
      </c>
      <c r="E902" s="23">
        <v>99</v>
      </c>
    </row>
    <row r="903" spans="1:5" x14ac:dyDescent="0.25">
      <c r="A903" s="22">
        <v>41080</v>
      </c>
      <c r="B903" s="7" t="s">
        <v>964</v>
      </c>
      <c r="C903" s="7" t="s">
        <v>973</v>
      </c>
      <c r="D903" s="7">
        <v>2</v>
      </c>
      <c r="E903" s="23">
        <v>198</v>
      </c>
    </row>
    <row r="904" spans="1:5" x14ac:dyDescent="0.25">
      <c r="A904" s="22">
        <v>41081</v>
      </c>
      <c r="B904" s="7" t="s">
        <v>963</v>
      </c>
      <c r="C904" s="7" t="s">
        <v>974</v>
      </c>
      <c r="D904" s="7">
        <v>4</v>
      </c>
      <c r="E904" s="23">
        <v>396</v>
      </c>
    </row>
    <row r="905" spans="1:5" x14ac:dyDescent="0.25">
      <c r="A905" s="22">
        <v>41082</v>
      </c>
      <c r="B905" s="7" t="s">
        <v>964</v>
      </c>
      <c r="C905" s="7" t="s">
        <v>975</v>
      </c>
      <c r="D905" s="7">
        <v>5</v>
      </c>
      <c r="E905" s="23">
        <v>495</v>
      </c>
    </row>
    <row r="906" spans="1:5" x14ac:dyDescent="0.25">
      <c r="A906" s="22">
        <v>41083</v>
      </c>
      <c r="B906" s="7" t="s">
        <v>963</v>
      </c>
      <c r="C906" s="7" t="s">
        <v>975</v>
      </c>
      <c r="D906" s="7">
        <v>2</v>
      </c>
      <c r="E906" s="23">
        <v>198</v>
      </c>
    </row>
    <row r="907" spans="1:5" x14ac:dyDescent="0.25">
      <c r="A907" s="22">
        <v>41084</v>
      </c>
      <c r="B907" s="7" t="s">
        <v>963</v>
      </c>
      <c r="C907" s="7" t="s">
        <v>972</v>
      </c>
      <c r="D907" s="7">
        <v>4</v>
      </c>
      <c r="E907" s="23">
        <v>396</v>
      </c>
    </row>
    <row r="908" spans="1:5" x14ac:dyDescent="0.25">
      <c r="A908" s="22">
        <v>41085</v>
      </c>
      <c r="B908" s="7" t="s">
        <v>964</v>
      </c>
      <c r="C908" s="7" t="s">
        <v>976</v>
      </c>
      <c r="D908" s="7">
        <v>5</v>
      </c>
      <c r="E908" s="23">
        <v>495</v>
      </c>
    </row>
    <row r="909" spans="1:5" x14ac:dyDescent="0.25">
      <c r="A909" s="22">
        <v>41086</v>
      </c>
      <c r="B909" s="7" t="s">
        <v>963</v>
      </c>
      <c r="C909" s="7" t="s">
        <v>977</v>
      </c>
      <c r="D909" s="7">
        <v>2</v>
      </c>
      <c r="E909" s="23">
        <v>198</v>
      </c>
    </row>
    <row r="910" spans="1:5" x14ac:dyDescent="0.25">
      <c r="A910" s="22">
        <v>41087</v>
      </c>
      <c r="B910" s="7" t="s">
        <v>963</v>
      </c>
      <c r="C910" s="7" t="s">
        <v>972</v>
      </c>
      <c r="D910" s="7">
        <v>5</v>
      </c>
      <c r="E910" s="23">
        <v>495</v>
      </c>
    </row>
    <row r="911" spans="1:5" x14ac:dyDescent="0.25">
      <c r="A911" s="22">
        <v>41088</v>
      </c>
      <c r="B911" s="7" t="s">
        <v>964</v>
      </c>
      <c r="C911" s="7" t="s">
        <v>978</v>
      </c>
      <c r="D911" s="7">
        <v>1</v>
      </c>
      <c r="E911" s="23">
        <v>99</v>
      </c>
    </row>
    <row r="912" spans="1:5" x14ac:dyDescent="0.25">
      <c r="A912" s="22">
        <v>41089</v>
      </c>
      <c r="B912" s="7" t="s">
        <v>964</v>
      </c>
      <c r="C912" s="7" t="s">
        <v>975</v>
      </c>
      <c r="D912" s="7">
        <v>1</v>
      </c>
      <c r="E912" s="23">
        <v>99</v>
      </c>
    </row>
    <row r="913" spans="1:5" x14ac:dyDescent="0.25">
      <c r="A913" s="22">
        <v>41090</v>
      </c>
      <c r="B913" s="7" t="s">
        <v>964</v>
      </c>
      <c r="C913" s="7" t="s">
        <v>974</v>
      </c>
      <c r="D913" s="7">
        <v>2</v>
      </c>
      <c r="E913" s="23">
        <v>198</v>
      </c>
    </row>
    <row r="914" spans="1:5" x14ac:dyDescent="0.25">
      <c r="A914" s="22">
        <v>41091</v>
      </c>
      <c r="B914" s="7" t="s">
        <v>963</v>
      </c>
      <c r="C914" s="7" t="s">
        <v>972</v>
      </c>
      <c r="D914" s="7">
        <v>2</v>
      </c>
      <c r="E914" s="23">
        <v>198</v>
      </c>
    </row>
    <row r="915" spans="1:5" x14ac:dyDescent="0.25">
      <c r="A915" s="22">
        <v>41092</v>
      </c>
      <c r="B915" s="7" t="s">
        <v>964</v>
      </c>
      <c r="C915" s="7" t="s">
        <v>973</v>
      </c>
      <c r="D915" s="7">
        <v>5</v>
      </c>
      <c r="E915" s="23">
        <v>495</v>
      </c>
    </row>
    <row r="916" spans="1:5" x14ac:dyDescent="0.25">
      <c r="A916" s="22">
        <v>41093</v>
      </c>
      <c r="B916" s="7" t="s">
        <v>963</v>
      </c>
      <c r="C916" s="7" t="s">
        <v>974</v>
      </c>
      <c r="D916" s="7">
        <v>1</v>
      </c>
      <c r="E916" s="23">
        <v>99</v>
      </c>
    </row>
    <row r="917" spans="1:5" x14ac:dyDescent="0.25">
      <c r="A917" s="22">
        <v>41094</v>
      </c>
      <c r="B917" s="7" t="s">
        <v>963</v>
      </c>
      <c r="C917" s="7" t="s">
        <v>975</v>
      </c>
      <c r="D917" s="7">
        <v>1</v>
      </c>
      <c r="E917" s="23">
        <v>99</v>
      </c>
    </row>
    <row r="918" spans="1:5" x14ac:dyDescent="0.25">
      <c r="A918" s="22">
        <v>41095</v>
      </c>
      <c r="B918" s="7" t="s">
        <v>964</v>
      </c>
      <c r="C918" s="7" t="s">
        <v>975</v>
      </c>
      <c r="D918" s="7">
        <v>2</v>
      </c>
      <c r="E918" s="23">
        <v>198</v>
      </c>
    </row>
    <row r="919" spans="1:5" x14ac:dyDescent="0.25">
      <c r="A919" s="22">
        <v>41096</v>
      </c>
      <c r="B919" s="7" t="s">
        <v>963</v>
      </c>
      <c r="C919" s="7" t="s">
        <v>972</v>
      </c>
      <c r="D919" s="7">
        <v>3</v>
      </c>
      <c r="E919" s="23">
        <v>297</v>
      </c>
    </row>
    <row r="920" spans="1:5" x14ac:dyDescent="0.25">
      <c r="A920" s="22">
        <v>41097</v>
      </c>
      <c r="B920" s="7" t="s">
        <v>963</v>
      </c>
      <c r="C920" s="7" t="s">
        <v>976</v>
      </c>
      <c r="D920" s="7">
        <v>1</v>
      </c>
      <c r="E920" s="23">
        <v>99</v>
      </c>
    </row>
    <row r="921" spans="1:5" x14ac:dyDescent="0.25">
      <c r="A921" s="22">
        <v>41098</v>
      </c>
      <c r="B921" s="7" t="s">
        <v>964</v>
      </c>
      <c r="C921" s="7" t="s">
        <v>977</v>
      </c>
      <c r="D921" s="7">
        <v>1</v>
      </c>
      <c r="E921" s="23">
        <v>99</v>
      </c>
    </row>
    <row r="922" spans="1:5" x14ac:dyDescent="0.25">
      <c r="A922" s="22">
        <v>41099</v>
      </c>
      <c r="B922" s="7" t="s">
        <v>964</v>
      </c>
      <c r="C922" s="7" t="s">
        <v>972</v>
      </c>
      <c r="D922" s="7">
        <v>2</v>
      </c>
      <c r="E922" s="23">
        <v>198</v>
      </c>
    </row>
    <row r="923" spans="1:5" x14ac:dyDescent="0.25">
      <c r="A923" s="22">
        <v>41100</v>
      </c>
      <c r="B923" s="7" t="s">
        <v>964</v>
      </c>
      <c r="C923" s="7" t="s">
        <v>978</v>
      </c>
      <c r="D923" s="7">
        <v>4</v>
      </c>
      <c r="E923" s="23">
        <v>396</v>
      </c>
    </row>
    <row r="924" spans="1:5" x14ac:dyDescent="0.25">
      <c r="A924" s="22">
        <v>41101</v>
      </c>
      <c r="B924" s="7" t="s">
        <v>963</v>
      </c>
      <c r="C924" s="7" t="s">
        <v>975</v>
      </c>
      <c r="D924" s="7">
        <v>5</v>
      </c>
      <c r="E924" s="23">
        <v>495</v>
      </c>
    </row>
    <row r="925" spans="1:5" x14ac:dyDescent="0.25">
      <c r="A925" s="22">
        <v>41102</v>
      </c>
      <c r="B925" s="7" t="s">
        <v>964</v>
      </c>
      <c r="C925" s="7" t="s">
        <v>974</v>
      </c>
      <c r="D925" s="7">
        <v>2</v>
      </c>
      <c r="E925" s="23">
        <v>198</v>
      </c>
    </row>
    <row r="926" spans="1:5" x14ac:dyDescent="0.25">
      <c r="A926" s="22">
        <v>41103</v>
      </c>
      <c r="B926" s="7" t="s">
        <v>963</v>
      </c>
      <c r="C926" s="7" t="s">
        <v>972</v>
      </c>
      <c r="D926" s="7">
        <v>4</v>
      </c>
      <c r="E926" s="23">
        <v>396</v>
      </c>
    </row>
    <row r="927" spans="1:5" x14ac:dyDescent="0.25">
      <c r="A927" s="22">
        <v>41104</v>
      </c>
      <c r="B927" s="7" t="s">
        <v>963</v>
      </c>
      <c r="C927" s="7" t="s">
        <v>973</v>
      </c>
      <c r="D927" s="7">
        <v>5</v>
      </c>
      <c r="E927" s="23">
        <v>495</v>
      </c>
    </row>
    <row r="928" spans="1:5" x14ac:dyDescent="0.25">
      <c r="A928" s="22">
        <v>41105</v>
      </c>
      <c r="B928" s="7" t="s">
        <v>964</v>
      </c>
      <c r="C928" s="7" t="s">
        <v>974</v>
      </c>
      <c r="D928" s="7">
        <v>2</v>
      </c>
      <c r="E928" s="23">
        <v>198</v>
      </c>
    </row>
    <row r="929" spans="1:5" x14ac:dyDescent="0.25">
      <c r="A929" s="22">
        <v>41106</v>
      </c>
      <c r="B929" s="7" t="s">
        <v>963</v>
      </c>
      <c r="C929" s="7" t="s">
        <v>975</v>
      </c>
      <c r="D929" s="7">
        <v>5</v>
      </c>
      <c r="E929" s="23">
        <v>495</v>
      </c>
    </row>
    <row r="930" spans="1:5" x14ac:dyDescent="0.25">
      <c r="A930" s="22">
        <v>41107</v>
      </c>
      <c r="B930" s="7" t="s">
        <v>963</v>
      </c>
      <c r="C930" s="7" t="s">
        <v>975</v>
      </c>
      <c r="D930" s="7">
        <v>1</v>
      </c>
      <c r="E930" s="23">
        <v>99</v>
      </c>
    </row>
    <row r="931" spans="1:5" x14ac:dyDescent="0.25">
      <c r="A931" s="22">
        <v>41108</v>
      </c>
      <c r="B931" s="7" t="s">
        <v>964</v>
      </c>
      <c r="C931" s="7" t="s">
        <v>972</v>
      </c>
      <c r="D931" s="7">
        <v>1</v>
      </c>
      <c r="E931" s="23">
        <v>99</v>
      </c>
    </row>
    <row r="932" spans="1:5" x14ac:dyDescent="0.25">
      <c r="A932" s="22">
        <v>41109</v>
      </c>
      <c r="B932" s="7" t="s">
        <v>964</v>
      </c>
      <c r="C932" s="7" t="s">
        <v>976</v>
      </c>
      <c r="D932" s="7">
        <v>2</v>
      </c>
      <c r="E932" s="23">
        <v>198</v>
      </c>
    </row>
    <row r="933" spans="1:5" x14ac:dyDescent="0.25">
      <c r="A933" s="22">
        <v>41110</v>
      </c>
      <c r="B933" s="7" t="s">
        <v>964</v>
      </c>
      <c r="C933" s="7" t="s">
        <v>977</v>
      </c>
      <c r="D933" s="7">
        <v>2</v>
      </c>
      <c r="E933" s="23">
        <v>198</v>
      </c>
    </row>
    <row r="934" spans="1:5" x14ac:dyDescent="0.25">
      <c r="A934" s="22">
        <v>41111</v>
      </c>
      <c r="B934" s="7" t="s">
        <v>963</v>
      </c>
      <c r="C934" s="7" t="s">
        <v>972</v>
      </c>
      <c r="D934" s="7">
        <v>5</v>
      </c>
      <c r="E934" s="23">
        <v>495</v>
      </c>
    </row>
    <row r="935" spans="1:5" x14ac:dyDescent="0.25">
      <c r="A935" s="22">
        <v>41112</v>
      </c>
      <c r="B935" s="7" t="s">
        <v>964</v>
      </c>
      <c r="C935" s="7" t="s">
        <v>978</v>
      </c>
      <c r="D935" s="7">
        <v>1</v>
      </c>
      <c r="E935" s="23">
        <v>99</v>
      </c>
    </row>
    <row r="936" spans="1:5" x14ac:dyDescent="0.25">
      <c r="A936" s="22">
        <v>41113</v>
      </c>
      <c r="B936" s="7" t="s">
        <v>963</v>
      </c>
      <c r="C936" s="7" t="s">
        <v>975</v>
      </c>
      <c r="D936" s="7">
        <v>1</v>
      </c>
      <c r="E936" s="23">
        <v>99</v>
      </c>
    </row>
    <row r="937" spans="1:5" x14ac:dyDescent="0.25">
      <c r="A937" s="22">
        <v>41114</v>
      </c>
      <c r="B937" s="7" t="s">
        <v>963</v>
      </c>
      <c r="C937" s="7" t="s">
        <v>974</v>
      </c>
      <c r="D937" s="7">
        <v>2</v>
      </c>
      <c r="E937" s="23">
        <v>198</v>
      </c>
    </row>
    <row r="938" spans="1:5" x14ac:dyDescent="0.25">
      <c r="A938" s="22">
        <v>41115</v>
      </c>
      <c r="B938" s="7" t="s">
        <v>964</v>
      </c>
      <c r="C938" s="7" t="s">
        <v>972</v>
      </c>
      <c r="D938" s="7">
        <v>3</v>
      </c>
      <c r="E938" s="23">
        <v>297</v>
      </c>
    </row>
    <row r="939" spans="1:5" x14ac:dyDescent="0.25">
      <c r="A939" s="22">
        <v>41116</v>
      </c>
      <c r="B939" s="7" t="s">
        <v>963</v>
      </c>
      <c r="C939" s="7" t="s">
        <v>973</v>
      </c>
      <c r="D939" s="7">
        <v>1</v>
      </c>
      <c r="E939" s="23">
        <v>99</v>
      </c>
    </row>
    <row r="940" spans="1:5" x14ac:dyDescent="0.25">
      <c r="A940" s="22">
        <v>41117</v>
      </c>
      <c r="B940" s="7" t="s">
        <v>963</v>
      </c>
      <c r="C940" s="7" t="s">
        <v>974</v>
      </c>
      <c r="D940" s="7">
        <v>1</v>
      </c>
      <c r="E940" s="23">
        <v>99</v>
      </c>
    </row>
    <row r="941" spans="1:5" x14ac:dyDescent="0.25">
      <c r="A941" s="22">
        <v>41118</v>
      </c>
      <c r="B941" s="7" t="s">
        <v>964</v>
      </c>
      <c r="C941" s="7" t="s">
        <v>975</v>
      </c>
      <c r="D941" s="7">
        <v>2</v>
      </c>
      <c r="E941" s="23">
        <v>198</v>
      </c>
    </row>
    <row r="942" spans="1:5" x14ac:dyDescent="0.25">
      <c r="A942" s="22">
        <v>41119</v>
      </c>
      <c r="B942" s="7" t="s">
        <v>964</v>
      </c>
      <c r="C942" s="7" t="s">
        <v>975</v>
      </c>
      <c r="D942" s="7">
        <v>4</v>
      </c>
      <c r="E942" s="23">
        <v>396</v>
      </c>
    </row>
    <row r="943" spans="1:5" x14ac:dyDescent="0.25">
      <c r="A943" s="22">
        <v>41120</v>
      </c>
      <c r="B943" s="7" t="s">
        <v>964</v>
      </c>
      <c r="C943" s="7" t="s">
        <v>972</v>
      </c>
      <c r="D943" s="7">
        <v>5</v>
      </c>
      <c r="E943" s="23">
        <v>495</v>
      </c>
    </row>
    <row r="944" spans="1:5" x14ac:dyDescent="0.25">
      <c r="A944" s="22">
        <v>41121</v>
      </c>
      <c r="B944" s="7" t="s">
        <v>963</v>
      </c>
      <c r="C944" s="7" t="s">
        <v>976</v>
      </c>
      <c r="D944" s="7">
        <v>2</v>
      </c>
      <c r="E944" s="23">
        <v>198</v>
      </c>
    </row>
    <row r="945" spans="1:5" x14ac:dyDescent="0.25">
      <c r="A945" s="22">
        <v>41122</v>
      </c>
      <c r="B945" s="7" t="s">
        <v>964</v>
      </c>
      <c r="C945" s="7" t="s">
        <v>977</v>
      </c>
      <c r="D945" s="7">
        <v>4</v>
      </c>
      <c r="E945" s="23">
        <v>396</v>
      </c>
    </row>
    <row r="946" spans="1:5" x14ac:dyDescent="0.25">
      <c r="A946" s="22">
        <v>41123</v>
      </c>
      <c r="B946" s="7" t="s">
        <v>963</v>
      </c>
      <c r="C946" s="7" t="s">
        <v>972</v>
      </c>
      <c r="D946" s="7">
        <v>5</v>
      </c>
      <c r="E946" s="23">
        <v>495</v>
      </c>
    </row>
    <row r="947" spans="1:5" x14ac:dyDescent="0.25">
      <c r="A947" s="22">
        <v>41124</v>
      </c>
      <c r="B947" s="7" t="s">
        <v>963</v>
      </c>
      <c r="C947" s="7" t="s">
        <v>978</v>
      </c>
      <c r="D947" s="7">
        <v>2</v>
      </c>
      <c r="E947" s="23">
        <v>198</v>
      </c>
    </row>
    <row r="948" spans="1:5" x14ac:dyDescent="0.25">
      <c r="A948" s="22">
        <v>41125</v>
      </c>
      <c r="B948" s="7" t="s">
        <v>964</v>
      </c>
      <c r="C948" s="7" t="s">
        <v>975</v>
      </c>
      <c r="D948" s="7">
        <v>5</v>
      </c>
      <c r="E948" s="23">
        <v>495</v>
      </c>
    </row>
    <row r="949" spans="1:5" x14ac:dyDescent="0.25">
      <c r="A949" s="22">
        <v>41126</v>
      </c>
      <c r="B949" s="7" t="s">
        <v>963</v>
      </c>
      <c r="C949" s="7" t="s">
        <v>974</v>
      </c>
      <c r="D949" s="7">
        <v>1</v>
      </c>
      <c r="E949" s="23">
        <v>99</v>
      </c>
    </row>
    <row r="950" spans="1:5" x14ac:dyDescent="0.25">
      <c r="A950" s="22">
        <v>41127</v>
      </c>
      <c r="B950" s="7" t="s">
        <v>963</v>
      </c>
      <c r="C950" s="7" t="s">
        <v>972</v>
      </c>
      <c r="D950" s="7">
        <v>1</v>
      </c>
      <c r="E950" s="23">
        <v>99</v>
      </c>
    </row>
    <row r="951" spans="1:5" x14ac:dyDescent="0.25">
      <c r="A951" s="22">
        <v>41128</v>
      </c>
      <c r="B951" s="7" t="s">
        <v>964</v>
      </c>
      <c r="C951" s="7" t="s">
        <v>973</v>
      </c>
      <c r="D951" s="7">
        <v>2</v>
      </c>
      <c r="E951" s="23">
        <v>198</v>
      </c>
    </row>
    <row r="952" spans="1:5" x14ac:dyDescent="0.25">
      <c r="A952" s="22">
        <v>41129</v>
      </c>
      <c r="B952" s="7" t="s">
        <v>964</v>
      </c>
      <c r="C952" s="7" t="s">
        <v>974</v>
      </c>
      <c r="D952" s="7">
        <v>2</v>
      </c>
      <c r="E952" s="23">
        <v>198</v>
      </c>
    </row>
    <row r="953" spans="1:5" x14ac:dyDescent="0.25">
      <c r="A953" s="22">
        <v>41130</v>
      </c>
      <c r="B953" s="7" t="s">
        <v>964</v>
      </c>
      <c r="C953" s="7" t="s">
        <v>975</v>
      </c>
      <c r="D953" s="7">
        <v>5</v>
      </c>
      <c r="E953" s="23">
        <v>495</v>
      </c>
    </row>
    <row r="954" spans="1:5" x14ac:dyDescent="0.25">
      <c r="A954" s="22">
        <v>41131</v>
      </c>
      <c r="B954" s="7" t="s">
        <v>963</v>
      </c>
      <c r="C954" s="7" t="s">
        <v>975</v>
      </c>
      <c r="D954" s="7">
        <v>1</v>
      </c>
      <c r="E954" s="23">
        <v>99</v>
      </c>
    </row>
    <row r="955" spans="1:5" x14ac:dyDescent="0.25">
      <c r="A955" s="22">
        <v>41132</v>
      </c>
      <c r="B955" s="7" t="s">
        <v>964</v>
      </c>
      <c r="C955" s="7" t="s">
        <v>972</v>
      </c>
      <c r="D955" s="7">
        <v>1</v>
      </c>
      <c r="E955" s="23">
        <v>99</v>
      </c>
    </row>
    <row r="956" spans="1:5" x14ac:dyDescent="0.25">
      <c r="A956" s="22">
        <v>41133</v>
      </c>
      <c r="B956" s="7" t="s">
        <v>963</v>
      </c>
      <c r="C956" s="7" t="s">
        <v>976</v>
      </c>
      <c r="D956" s="7">
        <v>2</v>
      </c>
      <c r="E956" s="23">
        <v>198</v>
      </c>
    </row>
    <row r="957" spans="1:5" x14ac:dyDescent="0.25">
      <c r="A957" s="22">
        <v>41134</v>
      </c>
      <c r="B957" s="7" t="s">
        <v>963</v>
      </c>
      <c r="C957" s="7" t="s">
        <v>977</v>
      </c>
      <c r="D957" s="7">
        <v>3</v>
      </c>
      <c r="E957" s="23">
        <v>297</v>
      </c>
    </row>
    <row r="958" spans="1:5" x14ac:dyDescent="0.25">
      <c r="A958" s="22">
        <v>41135</v>
      </c>
      <c r="B958" s="7" t="s">
        <v>964</v>
      </c>
      <c r="C958" s="7" t="s">
        <v>972</v>
      </c>
      <c r="D958" s="7">
        <v>1</v>
      </c>
      <c r="E958" s="23">
        <v>99</v>
      </c>
    </row>
    <row r="959" spans="1:5" x14ac:dyDescent="0.25">
      <c r="A959" s="22">
        <v>41136</v>
      </c>
      <c r="B959" s="7" t="s">
        <v>963</v>
      </c>
      <c r="C959" s="7" t="s">
        <v>978</v>
      </c>
      <c r="D959" s="7">
        <v>1</v>
      </c>
      <c r="E959" s="23">
        <v>99</v>
      </c>
    </row>
    <row r="960" spans="1:5" x14ac:dyDescent="0.25">
      <c r="A960" s="22">
        <v>41137</v>
      </c>
      <c r="B960" s="7" t="s">
        <v>963</v>
      </c>
      <c r="C960" s="7" t="s">
        <v>975</v>
      </c>
      <c r="D960" s="7">
        <v>2</v>
      </c>
      <c r="E960" s="23">
        <v>198</v>
      </c>
    </row>
    <row r="961" spans="1:5" x14ac:dyDescent="0.25">
      <c r="A961" s="22">
        <v>41138</v>
      </c>
      <c r="B961" s="7" t="s">
        <v>964</v>
      </c>
      <c r="C961" s="7" t="s">
        <v>974</v>
      </c>
      <c r="D961" s="7">
        <v>4</v>
      </c>
      <c r="E961" s="23">
        <v>396</v>
      </c>
    </row>
    <row r="962" spans="1:5" x14ac:dyDescent="0.25">
      <c r="A962" s="22">
        <v>41139</v>
      </c>
      <c r="B962" s="7" t="s">
        <v>964</v>
      </c>
      <c r="C962" s="7" t="s">
        <v>972</v>
      </c>
      <c r="D962" s="7">
        <v>5</v>
      </c>
      <c r="E962" s="23">
        <v>495</v>
      </c>
    </row>
    <row r="963" spans="1:5" x14ac:dyDescent="0.25">
      <c r="A963" s="22">
        <v>41140</v>
      </c>
      <c r="B963" s="7" t="s">
        <v>964</v>
      </c>
      <c r="C963" s="7" t="s">
        <v>973</v>
      </c>
      <c r="D963" s="7">
        <v>2</v>
      </c>
      <c r="E963" s="23">
        <v>198</v>
      </c>
    </row>
    <row r="964" spans="1:5" x14ac:dyDescent="0.25">
      <c r="A964" s="22">
        <v>41141</v>
      </c>
      <c r="B964" s="7" t="s">
        <v>963</v>
      </c>
      <c r="C964" s="7" t="s">
        <v>974</v>
      </c>
      <c r="D964" s="7">
        <v>4</v>
      </c>
      <c r="E964" s="23">
        <v>396</v>
      </c>
    </row>
    <row r="965" spans="1:5" x14ac:dyDescent="0.25">
      <c r="A965" s="22">
        <v>41142</v>
      </c>
      <c r="B965" s="7" t="s">
        <v>964</v>
      </c>
      <c r="C965" s="7" t="s">
        <v>975</v>
      </c>
      <c r="D965" s="7">
        <v>5</v>
      </c>
      <c r="E965" s="23">
        <v>495</v>
      </c>
    </row>
    <row r="966" spans="1:5" x14ac:dyDescent="0.25">
      <c r="A966" s="22">
        <v>41143</v>
      </c>
      <c r="B966" s="7" t="s">
        <v>963</v>
      </c>
      <c r="C966" s="7" t="s">
        <v>975</v>
      </c>
      <c r="D966" s="7">
        <v>2</v>
      </c>
      <c r="E966" s="23">
        <v>198</v>
      </c>
    </row>
    <row r="967" spans="1:5" x14ac:dyDescent="0.25">
      <c r="A967" s="22">
        <v>41144</v>
      </c>
      <c r="B967" s="7" t="s">
        <v>963</v>
      </c>
      <c r="C967" s="7" t="s">
        <v>972</v>
      </c>
      <c r="D967" s="7">
        <v>5</v>
      </c>
      <c r="E967" s="23">
        <v>495</v>
      </c>
    </row>
    <row r="968" spans="1:5" x14ac:dyDescent="0.25">
      <c r="A968" s="22">
        <v>41145</v>
      </c>
      <c r="B968" s="7" t="s">
        <v>964</v>
      </c>
      <c r="C968" s="7" t="s">
        <v>976</v>
      </c>
      <c r="D968" s="7">
        <v>1</v>
      </c>
      <c r="E968" s="23">
        <v>99</v>
      </c>
    </row>
    <row r="969" spans="1:5" x14ac:dyDescent="0.25">
      <c r="A969" s="22">
        <v>41146</v>
      </c>
      <c r="B969" s="7" t="s">
        <v>963</v>
      </c>
      <c r="C969" s="7" t="s">
        <v>977</v>
      </c>
      <c r="D969" s="7">
        <v>1</v>
      </c>
      <c r="E969" s="23">
        <v>99</v>
      </c>
    </row>
    <row r="970" spans="1:5" x14ac:dyDescent="0.25">
      <c r="A970" s="22">
        <v>41147</v>
      </c>
      <c r="B970" s="7" t="s">
        <v>963</v>
      </c>
      <c r="C970" s="7" t="s">
        <v>972</v>
      </c>
      <c r="D970" s="7">
        <v>2</v>
      </c>
      <c r="E970" s="23">
        <v>198</v>
      </c>
    </row>
    <row r="971" spans="1:5" x14ac:dyDescent="0.25">
      <c r="A971" s="22">
        <v>41148</v>
      </c>
      <c r="B971" s="7" t="s">
        <v>964</v>
      </c>
      <c r="C971" s="7" t="s">
        <v>978</v>
      </c>
      <c r="D971" s="7">
        <v>2</v>
      </c>
      <c r="E971" s="23">
        <v>198</v>
      </c>
    </row>
    <row r="972" spans="1:5" x14ac:dyDescent="0.25">
      <c r="A972" s="22">
        <v>41149</v>
      </c>
      <c r="B972" s="7" t="s">
        <v>964</v>
      </c>
      <c r="C972" s="7" t="s">
        <v>975</v>
      </c>
      <c r="D972" s="7">
        <v>5</v>
      </c>
      <c r="E972" s="23">
        <v>495</v>
      </c>
    </row>
    <row r="973" spans="1:5" x14ac:dyDescent="0.25">
      <c r="A973" s="22">
        <v>41150</v>
      </c>
      <c r="B973" s="7" t="s">
        <v>964</v>
      </c>
      <c r="C973" s="7" t="s">
        <v>974</v>
      </c>
      <c r="D973" s="7">
        <v>1</v>
      </c>
      <c r="E973" s="23">
        <v>99</v>
      </c>
    </row>
    <row r="974" spans="1:5" x14ac:dyDescent="0.25">
      <c r="A974" s="22">
        <v>41151</v>
      </c>
      <c r="B974" s="7" t="s">
        <v>963</v>
      </c>
      <c r="C974" s="7" t="s">
        <v>972</v>
      </c>
      <c r="D974" s="7">
        <v>1</v>
      </c>
      <c r="E974" s="23">
        <v>99</v>
      </c>
    </row>
    <row r="975" spans="1:5" x14ac:dyDescent="0.25">
      <c r="A975" s="22">
        <v>41152</v>
      </c>
      <c r="B975" s="7" t="s">
        <v>964</v>
      </c>
      <c r="C975" s="7" t="s">
        <v>973</v>
      </c>
      <c r="D975" s="7">
        <v>2</v>
      </c>
      <c r="E975" s="23">
        <v>198</v>
      </c>
    </row>
    <row r="976" spans="1:5" x14ac:dyDescent="0.25">
      <c r="A976" s="22">
        <v>41153</v>
      </c>
      <c r="B976" s="7" t="s">
        <v>963</v>
      </c>
      <c r="C976" s="7" t="s">
        <v>974</v>
      </c>
      <c r="D976" s="7">
        <v>3</v>
      </c>
      <c r="E976" s="23">
        <v>297</v>
      </c>
    </row>
    <row r="977" spans="1:5" x14ac:dyDescent="0.25">
      <c r="A977" s="22">
        <v>41154</v>
      </c>
      <c r="B977" s="7" t="s">
        <v>963</v>
      </c>
      <c r="C977" s="7" t="s">
        <v>975</v>
      </c>
      <c r="D977" s="7">
        <v>1</v>
      </c>
      <c r="E977" s="23">
        <v>99</v>
      </c>
    </row>
    <row r="978" spans="1:5" x14ac:dyDescent="0.25">
      <c r="A978" s="22">
        <v>41155</v>
      </c>
      <c r="B978" s="7" t="s">
        <v>964</v>
      </c>
      <c r="C978" s="7" t="s">
        <v>975</v>
      </c>
      <c r="D978" s="7">
        <v>1</v>
      </c>
      <c r="E978" s="23">
        <v>99</v>
      </c>
    </row>
    <row r="979" spans="1:5" x14ac:dyDescent="0.25">
      <c r="A979" s="22">
        <v>41156</v>
      </c>
      <c r="B979" s="7" t="s">
        <v>963</v>
      </c>
      <c r="C979" s="7" t="s">
        <v>972</v>
      </c>
      <c r="D979" s="7">
        <v>2</v>
      </c>
      <c r="E979" s="23">
        <v>198</v>
      </c>
    </row>
    <row r="980" spans="1:5" x14ac:dyDescent="0.25">
      <c r="A980" s="22">
        <v>41157</v>
      </c>
      <c r="B980" s="7" t="s">
        <v>963</v>
      </c>
      <c r="C980" s="7" t="s">
        <v>976</v>
      </c>
      <c r="D980" s="7">
        <v>4</v>
      </c>
      <c r="E980" s="23">
        <v>396</v>
      </c>
    </row>
    <row r="981" spans="1:5" x14ac:dyDescent="0.25">
      <c r="A981" s="22">
        <v>41158</v>
      </c>
      <c r="B981" s="7" t="s">
        <v>964</v>
      </c>
      <c r="C981" s="7" t="s">
        <v>977</v>
      </c>
      <c r="D981" s="7">
        <v>5</v>
      </c>
      <c r="E981" s="23">
        <v>495</v>
      </c>
    </row>
    <row r="982" spans="1:5" x14ac:dyDescent="0.25">
      <c r="A982" s="22">
        <v>41159</v>
      </c>
      <c r="B982" s="7" t="s">
        <v>964</v>
      </c>
      <c r="C982" s="7" t="s">
        <v>972</v>
      </c>
      <c r="D982" s="7">
        <v>2</v>
      </c>
      <c r="E982" s="23">
        <v>198</v>
      </c>
    </row>
    <row r="983" spans="1:5" x14ac:dyDescent="0.25">
      <c r="A983" s="22">
        <v>41160</v>
      </c>
      <c r="B983" s="7" t="s">
        <v>964</v>
      </c>
      <c r="C983" s="7" t="s">
        <v>978</v>
      </c>
      <c r="D983" s="7">
        <v>4</v>
      </c>
      <c r="E983" s="23">
        <v>396</v>
      </c>
    </row>
    <row r="984" spans="1:5" x14ac:dyDescent="0.25">
      <c r="A984" s="22">
        <v>41161</v>
      </c>
      <c r="B984" s="7" t="s">
        <v>963</v>
      </c>
      <c r="C984" s="7" t="s">
        <v>975</v>
      </c>
      <c r="D984" s="7">
        <v>5</v>
      </c>
      <c r="E984" s="23">
        <v>495</v>
      </c>
    </row>
    <row r="985" spans="1:5" x14ac:dyDescent="0.25">
      <c r="A985" s="22">
        <v>41162</v>
      </c>
      <c r="B985" s="7" t="s">
        <v>964</v>
      </c>
      <c r="C985" s="7" t="s">
        <v>974</v>
      </c>
      <c r="D985" s="7">
        <v>2</v>
      </c>
      <c r="E985" s="23">
        <v>198</v>
      </c>
    </row>
    <row r="986" spans="1:5" x14ac:dyDescent="0.25">
      <c r="A986" s="22">
        <v>41163</v>
      </c>
      <c r="B986" s="7" t="s">
        <v>963</v>
      </c>
      <c r="C986" s="7" t="s">
        <v>972</v>
      </c>
      <c r="D986" s="7">
        <v>5</v>
      </c>
      <c r="E986" s="23">
        <v>495</v>
      </c>
    </row>
    <row r="987" spans="1:5" x14ac:dyDescent="0.25">
      <c r="A987" s="22">
        <v>41164</v>
      </c>
      <c r="B987" s="7" t="s">
        <v>963</v>
      </c>
      <c r="C987" s="7" t="s">
        <v>973</v>
      </c>
      <c r="D987" s="7">
        <v>1</v>
      </c>
      <c r="E987" s="23">
        <v>99</v>
      </c>
    </row>
    <row r="988" spans="1:5" x14ac:dyDescent="0.25">
      <c r="A988" s="22">
        <v>41165</v>
      </c>
      <c r="B988" s="7" t="s">
        <v>964</v>
      </c>
      <c r="C988" s="7" t="s">
        <v>974</v>
      </c>
      <c r="D988" s="7">
        <v>1</v>
      </c>
      <c r="E988" s="23">
        <v>99</v>
      </c>
    </row>
    <row r="989" spans="1:5" x14ac:dyDescent="0.25">
      <c r="A989" s="22">
        <v>41166</v>
      </c>
      <c r="B989" s="7" t="s">
        <v>963</v>
      </c>
      <c r="C989" s="7" t="s">
        <v>975</v>
      </c>
      <c r="D989" s="7">
        <v>2</v>
      </c>
      <c r="E989" s="23">
        <v>198</v>
      </c>
    </row>
    <row r="990" spans="1:5" x14ac:dyDescent="0.25">
      <c r="A990" s="22">
        <v>41167</v>
      </c>
      <c r="B990" s="7" t="s">
        <v>963</v>
      </c>
      <c r="C990" s="7" t="s">
        <v>975</v>
      </c>
      <c r="D990" s="7">
        <v>2</v>
      </c>
      <c r="E990" s="23">
        <v>198</v>
      </c>
    </row>
    <row r="991" spans="1:5" x14ac:dyDescent="0.25">
      <c r="A991" s="22">
        <v>41168</v>
      </c>
      <c r="B991" s="7" t="s">
        <v>964</v>
      </c>
      <c r="C991" s="7" t="s">
        <v>972</v>
      </c>
      <c r="D991" s="7">
        <v>5</v>
      </c>
      <c r="E991" s="23">
        <v>495</v>
      </c>
    </row>
    <row r="992" spans="1:5" x14ac:dyDescent="0.25">
      <c r="A992" s="22">
        <v>41169</v>
      </c>
      <c r="B992" s="7" t="s">
        <v>964</v>
      </c>
      <c r="C992" s="7" t="s">
        <v>976</v>
      </c>
      <c r="D992" s="7">
        <v>1</v>
      </c>
      <c r="E992" s="23">
        <v>99</v>
      </c>
    </row>
    <row r="993" spans="1:5" x14ac:dyDescent="0.25">
      <c r="A993" s="22">
        <v>41170</v>
      </c>
      <c r="B993" s="7" t="s">
        <v>964</v>
      </c>
      <c r="C993" s="7" t="s">
        <v>977</v>
      </c>
      <c r="D993" s="7">
        <v>1</v>
      </c>
      <c r="E993" s="23">
        <v>99</v>
      </c>
    </row>
    <row r="994" spans="1:5" x14ac:dyDescent="0.25">
      <c r="A994" s="22">
        <v>41171</v>
      </c>
      <c r="B994" s="7" t="s">
        <v>963</v>
      </c>
      <c r="C994" s="7" t="s">
        <v>972</v>
      </c>
      <c r="D994" s="7">
        <v>2</v>
      </c>
      <c r="E994" s="23">
        <v>198</v>
      </c>
    </row>
    <row r="995" spans="1:5" x14ac:dyDescent="0.25">
      <c r="A995" s="22">
        <v>41172</v>
      </c>
      <c r="B995" s="7" t="s">
        <v>964</v>
      </c>
      <c r="C995" s="7" t="s">
        <v>978</v>
      </c>
      <c r="D995" s="7">
        <v>3</v>
      </c>
      <c r="E995" s="23">
        <v>297</v>
      </c>
    </row>
    <row r="996" spans="1:5" x14ac:dyDescent="0.25">
      <c r="A996" s="22">
        <v>41173</v>
      </c>
      <c r="B996" s="7" t="s">
        <v>963</v>
      </c>
      <c r="C996" s="7" t="s">
        <v>975</v>
      </c>
      <c r="D996" s="7">
        <v>1</v>
      </c>
      <c r="E996" s="23">
        <v>99</v>
      </c>
    </row>
    <row r="997" spans="1:5" x14ac:dyDescent="0.25">
      <c r="A997" s="22">
        <v>41174</v>
      </c>
      <c r="B997" s="7" t="s">
        <v>963</v>
      </c>
      <c r="C997" s="7" t="s">
        <v>974</v>
      </c>
      <c r="D997" s="7">
        <v>1</v>
      </c>
      <c r="E997" s="23">
        <v>99</v>
      </c>
    </row>
    <row r="998" spans="1:5" x14ac:dyDescent="0.25">
      <c r="A998" s="22">
        <v>41175</v>
      </c>
      <c r="B998" s="7" t="s">
        <v>964</v>
      </c>
      <c r="C998" s="7" t="s">
        <v>972</v>
      </c>
      <c r="D998" s="7">
        <v>2</v>
      </c>
      <c r="E998" s="23">
        <v>198</v>
      </c>
    </row>
    <row r="999" spans="1:5" x14ac:dyDescent="0.25">
      <c r="A999" s="22">
        <v>41176</v>
      </c>
      <c r="B999" s="7" t="s">
        <v>963</v>
      </c>
      <c r="C999" s="7" t="s">
        <v>973</v>
      </c>
      <c r="D999" s="7">
        <v>4</v>
      </c>
      <c r="E999" s="23">
        <v>396</v>
      </c>
    </row>
    <row r="1000" spans="1:5" x14ac:dyDescent="0.25">
      <c r="A1000" s="22">
        <v>41177</v>
      </c>
      <c r="B1000" s="7" t="s">
        <v>963</v>
      </c>
      <c r="C1000" s="7" t="s">
        <v>974</v>
      </c>
      <c r="D1000" s="7">
        <v>5</v>
      </c>
      <c r="E1000" s="23">
        <v>495</v>
      </c>
    </row>
    <row r="1001" spans="1:5" x14ac:dyDescent="0.25">
      <c r="A1001" s="22">
        <v>41178</v>
      </c>
      <c r="B1001" s="7" t="s">
        <v>964</v>
      </c>
      <c r="C1001" s="7" t="s">
        <v>975</v>
      </c>
      <c r="D1001" s="7">
        <v>2</v>
      </c>
      <c r="E1001" s="23">
        <v>198</v>
      </c>
    </row>
    <row r="1002" spans="1:5" x14ac:dyDescent="0.25">
      <c r="A1002" s="22">
        <v>41179</v>
      </c>
      <c r="B1002" s="7" t="s">
        <v>964</v>
      </c>
      <c r="C1002" s="7" t="s">
        <v>975</v>
      </c>
      <c r="D1002" s="7">
        <v>4</v>
      </c>
      <c r="E1002" s="23">
        <v>396</v>
      </c>
    </row>
    <row r="1003" spans="1:5" x14ac:dyDescent="0.25">
      <c r="A1003" s="22">
        <v>41180</v>
      </c>
      <c r="B1003" s="7" t="s">
        <v>964</v>
      </c>
      <c r="C1003" s="7" t="s">
        <v>972</v>
      </c>
      <c r="D1003" s="7">
        <v>5</v>
      </c>
      <c r="E1003" s="23">
        <v>495</v>
      </c>
    </row>
    <row r="1004" spans="1:5" x14ac:dyDescent="0.25">
      <c r="A1004" s="22">
        <v>41181</v>
      </c>
      <c r="B1004" s="7" t="s">
        <v>963</v>
      </c>
      <c r="C1004" s="7" t="s">
        <v>976</v>
      </c>
      <c r="D1004" s="7">
        <v>2</v>
      </c>
      <c r="E1004" s="23">
        <v>198</v>
      </c>
    </row>
    <row r="1005" spans="1:5" x14ac:dyDescent="0.25">
      <c r="A1005" s="22">
        <v>41182</v>
      </c>
      <c r="B1005" s="7" t="s">
        <v>964</v>
      </c>
      <c r="C1005" s="7" t="s">
        <v>977</v>
      </c>
      <c r="D1005" s="7">
        <v>5</v>
      </c>
      <c r="E1005" s="23">
        <v>495</v>
      </c>
    </row>
    <row r="1006" spans="1:5" x14ac:dyDescent="0.25">
      <c r="A1006" s="22">
        <v>41183</v>
      </c>
      <c r="B1006" s="7" t="s">
        <v>963</v>
      </c>
      <c r="C1006" s="7" t="s">
        <v>972</v>
      </c>
      <c r="D1006" s="7">
        <v>1</v>
      </c>
      <c r="E1006" s="23">
        <v>99</v>
      </c>
    </row>
    <row r="1007" spans="1:5" x14ac:dyDescent="0.25">
      <c r="A1007" s="22">
        <v>41184</v>
      </c>
      <c r="B1007" s="7" t="s">
        <v>963</v>
      </c>
      <c r="C1007" s="7" t="s">
        <v>978</v>
      </c>
      <c r="D1007" s="7">
        <v>1</v>
      </c>
      <c r="E1007" s="23">
        <v>99</v>
      </c>
    </row>
    <row r="1008" spans="1:5" x14ac:dyDescent="0.25">
      <c r="A1008" s="22">
        <v>41185</v>
      </c>
      <c r="B1008" s="7" t="s">
        <v>964</v>
      </c>
      <c r="C1008" s="7" t="s">
        <v>975</v>
      </c>
      <c r="D1008" s="7">
        <v>2</v>
      </c>
      <c r="E1008" s="23">
        <v>198</v>
      </c>
    </row>
    <row r="1009" spans="1:5" x14ac:dyDescent="0.25">
      <c r="A1009" s="22">
        <v>41186</v>
      </c>
      <c r="B1009" s="7" t="s">
        <v>963</v>
      </c>
      <c r="C1009" s="7" t="s">
        <v>974</v>
      </c>
      <c r="D1009" s="7">
        <v>2</v>
      </c>
      <c r="E1009" s="23">
        <v>198</v>
      </c>
    </row>
    <row r="1010" spans="1:5" x14ac:dyDescent="0.25">
      <c r="A1010" s="22">
        <v>41187</v>
      </c>
      <c r="B1010" s="7" t="s">
        <v>963</v>
      </c>
      <c r="C1010" s="7" t="s">
        <v>972</v>
      </c>
      <c r="D1010" s="7">
        <v>5</v>
      </c>
      <c r="E1010" s="23">
        <v>495</v>
      </c>
    </row>
    <row r="1011" spans="1:5" x14ac:dyDescent="0.25">
      <c r="A1011" s="22">
        <v>41188</v>
      </c>
      <c r="B1011" s="7" t="s">
        <v>964</v>
      </c>
      <c r="C1011" s="7" t="s">
        <v>973</v>
      </c>
      <c r="D1011" s="7">
        <v>1</v>
      </c>
      <c r="E1011" s="23">
        <v>99</v>
      </c>
    </row>
    <row r="1012" spans="1:5" x14ac:dyDescent="0.25">
      <c r="A1012" s="22">
        <v>41189</v>
      </c>
      <c r="B1012" s="7" t="s">
        <v>964</v>
      </c>
      <c r="C1012" s="7" t="s">
        <v>974</v>
      </c>
      <c r="D1012" s="7">
        <v>1</v>
      </c>
      <c r="E1012" s="23">
        <v>99</v>
      </c>
    </row>
    <row r="1013" spans="1:5" x14ac:dyDescent="0.25">
      <c r="A1013" s="22">
        <v>41190</v>
      </c>
      <c r="B1013" s="7" t="s">
        <v>964</v>
      </c>
      <c r="C1013" s="7" t="s">
        <v>975</v>
      </c>
      <c r="D1013" s="7">
        <v>2</v>
      </c>
      <c r="E1013" s="23">
        <v>198</v>
      </c>
    </row>
    <row r="1014" spans="1:5" x14ac:dyDescent="0.25">
      <c r="A1014" s="22">
        <v>41191</v>
      </c>
      <c r="B1014" s="7" t="s">
        <v>963</v>
      </c>
      <c r="C1014" s="7" t="s">
        <v>975</v>
      </c>
      <c r="D1014" s="7">
        <v>3</v>
      </c>
      <c r="E1014" s="23">
        <v>297</v>
      </c>
    </row>
    <row r="1015" spans="1:5" x14ac:dyDescent="0.25">
      <c r="A1015" s="22">
        <v>41192</v>
      </c>
      <c r="B1015" s="7" t="s">
        <v>964</v>
      </c>
      <c r="C1015" s="7" t="s">
        <v>972</v>
      </c>
      <c r="D1015" s="7">
        <v>1</v>
      </c>
      <c r="E1015" s="23">
        <v>99</v>
      </c>
    </row>
    <row r="1016" spans="1:5" x14ac:dyDescent="0.25">
      <c r="A1016" s="22">
        <v>41193</v>
      </c>
      <c r="B1016" s="7" t="s">
        <v>963</v>
      </c>
      <c r="C1016" s="7" t="s">
        <v>976</v>
      </c>
      <c r="D1016" s="7">
        <v>1</v>
      </c>
      <c r="E1016" s="23">
        <v>99</v>
      </c>
    </row>
    <row r="1017" spans="1:5" x14ac:dyDescent="0.25">
      <c r="A1017" s="22">
        <v>41194</v>
      </c>
      <c r="B1017" s="7" t="s">
        <v>963</v>
      </c>
      <c r="C1017" s="7" t="s">
        <v>977</v>
      </c>
      <c r="D1017" s="7">
        <v>2</v>
      </c>
      <c r="E1017" s="23">
        <v>198</v>
      </c>
    </row>
    <row r="1018" spans="1:5" x14ac:dyDescent="0.25">
      <c r="A1018" s="22">
        <v>41195</v>
      </c>
      <c r="B1018" s="7" t="s">
        <v>964</v>
      </c>
      <c r="C1018" s="7" t="s">
        <v>972</v>
      </c>
      <c r="D1018" s="7">
        <v>4</v>
      </c>
      <c r="E1018" s="23">
        <v>396</v>
      </c>
    </row>
    <row r="1019" spans="1:5" x14ac:dyDescent="0.25">
      <c r="A1019" s="22">
        <v>41196</v>
      </c>
      <c r="B1019" s="7" t="s">
        <v>963</v>
      </c>
      <c r="C1019" s="7" t="s">
        <v>978</v>
      </c>
      <c r="D1019" s="7">
        <v>5</v>
      </c>
      <c r="E1019" s="23">
        <v>495</v>
      </c>
    </row>
    <row r="1020" spans="1:5" x14ac:dyDescent="0.25">
      <c r="A1020" s="22">
        <v>41197</v>
      </c>
      <c r="B1020" s="7" t="s">
        <v>963</v>
      </c>
      <c r="C1020" s="7" t="s">
        <v>975</v>
      </c>
      <c r="D1020" s="7">
        <v>2</v>
      </c>
      <c r="E1020" s="23">
        <v>198</v>
      </c>
    </row>
    <row r="1021" spans="1:5" x14ac:dyDescent="0.25">
      <c r="A1021" s="22">
        <v>41198</v>
      </c>
      <c r="B1021" s="7" t="s">
        <v>964</v>
      </c>
      <c r="C1021" s="7" t="s">
        <v>974</v>
      </c>
      <c r="D1021" s="7">
        <v>4</v>
      </c>
      <c r="E1021" s="23">
        <v>396</v>
      </c>
    </row>
    <row r="1022" spans="1:5" x14ac:dyDescent="0.25">
      <c r="A1022" s="22">
        <v>41199</v>
      </c>
      <c r="B1022" s="7" t="s">
        <v>964</v>
      </c>
      <c r="C1022" s="7" t="s">
        <v>972</v>
      </c>
      <c r="D1022" s="7">
        <v>5</v>
      </c>
      <c r="E1022" s="23">
        <v>495</v>
      </c>
    </row>
    <row r="1023" spans="1:5" x14ac:dyDescent="0.25">
      <c r="A1023" s="22">
        <v>41200</v>
      </c>
      <c r="B1023" s="7" t="s">
        <v>964</v>
      </c>
      <c r="C1023" s="7" t="s">
        <v>973</v>
      </c>
      <c r="D1023" s="7">
        <v>2</v>
      </c>
      <c r="E1023" s="23">
        <v>198</v>
      </c>
    </row>
    <row r="1024" spans="1:5" x14ac:dyDescent="0.25">
      <c r="A1024" s="22">
        <v>41201</v>
      </c>
      <c r="B1024" s="7" t="s">
        <v>963</v>
      </c>
      <c r="C1024" s="7" t="s">
        <v>974</v>
      </c>
      <c r="D1024" s="7">
        <v>5</v>
      </c>
      <c r="E1024" s="23">
        <v>495</v>
      </c>
    </row>
    <row r="1025" spans="1:5" x14ac:dyDescent="0.25">
      <c r="A1025" s="22">
        <v>41202</v>
      </c>
      <c r="B1025" s="7" t="s">
        <v>964</v>
      </c>
      <c r="C1025" s="7" t="s">
        <v>975</v>
      </c>
      <c r="D1025" s="7">
        <v>1</v>
      </c>
      <c r="E1025" s="23">
        <v>99</v>
      </c>
    </row>
    <row r="1026" spans="1:5" x14ac:dyDescent="0.25">
      <c r="A1026" s="22">
        <v>41203</v>
      </c>
      <c r="B1026" s="7" t="s">
        <v>963</v>
      </c>
      <c r="C1026" s="7" t="s">
        <v>975</v>
      </c>
      <c r="D1026" s="7">
        <v>1</v>
      </c>
      <c r="E1026" s="23">
        <v>99</v>
      </c>
    </row>
    <row r="1027" spans="1:5" x14ac:dyDescent="0.25">
      <c r="A1027" s="22">
        <v>41204</v>
      </c>
      <c r="B1027" s="7" t="s">
        <v>963</v>
      </c>
      <c r="C1027" s="7" t="s">
        <v>972</v>
      </c>
      <c r="D1027" s="7">
        <v>2</v>
      </c>
      <c r="E1027" s="23">
        <v>198</v>
      </c>
    </row>
    <row r="1028" spans="1:5" x14ac:dyDescent="0.25">
      <c r="A1028" s="22">
        <v>41205</v>
      </c>
      <c r="B1028" s="7" t="s">
        <v>964</v>
      </c>
      <c r="C1028" s="7" t="s">
        <v>976</v>
      </c>
      <c r="D1028" s="7">
        <v>2</v>
      </c>
      <c r="E1028" s="23">
        <v>198</v>
      </c>
    </row>
    <row r="1029" spans="1:5" x14ac:dyDescent="0.25">
      <c r="A1029" s="22">
        <v>41206</v>
      </c>
      <c r="B1029" s="7" t="s">
        <v>963</v>
      </c>
      <c r="C1029" s="7" t="s">
        <v>977</v>
      </c>
      <c r="D1029" s="7">
        <v>5</v>
      </c>
      <c r="E1029" s="23">
        <v>495</v>
      </c>
    </row>
    <row r="1030" spans="1:5" x14ac:dyDescent="0.25">
      <c r="A1030" s="22">
        <v>41207</v>
      </c>
      <c r="B1030" s="7" t="s">
        <v>963</v>
      </c>
      <c r="C1030" s="7" t="s">
        <v>972</v>
      </c>
      <c r="D1030" s="7">
        <v>1</v>
      </c>
      <c r="E1030" s="23">
        <v>99</v>
      </c>
    </row>
    <row r="1031" spans="1:5" x14ac:dyDescent="0.25">
      <c r="A1031" s="22">
        <v>41208</v>
      </c>
      <c r="B1031" s="7" t="s">
        <v>964</v>
      </c>
      <c r="C1031" s="7" t="s">
        <v>978</v>
      </c>
      <c r="D1031" s="7">
        <v>1</v>
      </c>
      <c r="E1031" s="23">
        <v>99</v>
      </c>
    </row>
    <row r="1032" spans="1:5" x14ac:dyDescent="0.25">
      <c r="A1032" s="22">
        <v>41209</v>
      </c>
      <c r="B1032" s="7" t="s">
        <v>964</v>
      </c>
      <c r="C1032" s="7" t="s">
        <v>975</v>
      </c>
      <c r="D1032" s="7">
        <v>2</v>
      </c>
      <c r="E1032" s="23">
        <v>198</v>
      </c>
    </row>
    <row r="1033" spans="1:5" x14ac:dyDescent="0.25">
      <c r="A1033" s="22">
        <v>41210</v>
      </c>
      <c r="B1033" s="7" t="s">
        <v>964</v>
      </c>
      <c r="C1033" s="7" t="s">
        <v>974</v>
      </c>
      <c r="D1033" s="7">
        <v>3</v>
      </c>
      <c r="E1033" s="23">
        <v>297</v>
      </c>
    </row>
    <row r="1034" spans="1:5" x14ac:dyDescent="0.25">
      <c r="A1034" s="22">
        <v>41211</v>
      </c>
      <c r="B1034" s="7" t="s">
        <v>963</v>
      </c>
      <c r="C1034" s="7" t="s">
        <v>972</v>
      </c>
      <c r="D1034" s="7">
        <v>1</v>
      </c>
      <c r="E1034" s="23">
        <v>99</v>
      </c>
    </row>
    <row r="1035" spans="1:5" x14ac:dyDescent="0.25">
      <c r="A1035" s="22">
        <v>41212</v>
      </c>
      <c r="B1035" s="7" t="s">
        <v>964</v>
      </c>
      <c r="C1035" s="7" t="s">
        <v>973</v>
      </c>
      <c r="D1035" s="7">
        <v>1</v>
      </c>
      <c r="E1035" s="23">
        <v>99</v>
      </c>
    </row>
    <row r="1036" spans="1:5" x14ac:dyDescent="0.25">
      <c r="A1036" s="22">
        <v>41213</v>
      </c>
      <c r="B1036" s="7" t="s">
        <v>963</v>
      </c>
      <c r="C1036" s="7" t="s">
        <v>974</v>
      </c>
      <c r="D1036" s="7">
        <v>2</v>
      </c>
      <c r="E1036" s="23">
        <v>198</v>
      </c>
    </row>
    <row r="1037" spans="1:5" x14ac:dyDescent="0.25">
      <c r="A1037" s="22">
        <v>41214</v>
      </c>
      <c r="B1037" s="7" t="s">
        <v>963</v>
      </c>
      <c r="C1037" s="7" t="s">
        <v>975</v>
      </c>
      <c r="D1037" s="7">
        <v>4</v>
      </c>
      <c r="E1037" s="23">
        <v>396</v>
      </c>
    </row>
    <row r="1038" spans="1:5" x14ac:dyDescent="0.25">
      <c r="A1038" s="22">
        <v>41215</v>
      </c>
      <c r="B1038" s="7" t="s">
        <v>964</v>
      </c>
      <c r="C1038" s="7" t="s">
        <v>975</v>
      </c>
      <c r="D1038" s="7">
        <v>5</v>
      </c>
      <c r="E1038" s="23">
        <v>495</v>
      </c>
    </row>
    <row r="1039" spans="1:5" x14ac:dyDescent="0.25">
      <c r="A1039" s="22">
        <v>41216</v>
      </c>
      <c r="B1039" s="7" t="s">
        <v>963</v>
      </c>
      <c r="C1039" s="7" t="s">
        <v>972</v>
      </c>
      <c r="D1039" s="7">
        <v>1</v>
      </c>
      <c r="E1039" s="23">
        <v>99</v>
      </c>
    </row>
    <row r="1040" spans="1:5" x14ac:dyDescent="0.25">
      <c r="A1040" s="22">
        <v>41217</v>
      </c>
      <c r="B1040" s="7" t="s">
        <v>963</v>
      </c>
      <c r="C1040" s="7" t="s">
        <v>976</v>
      </c>
      <c r="D1040" s="7">
        <v>1</v>
      </c>
      <c r="E1040" s="23">
        <v>99</v>
      </c>
    </row>
    <row r="1041" spans="1:5" x14ac:dyDescent="0.25">
      <c r="A1041" s="22">
        <v>41218</v>
      </c>
      <c r="B1041" s="7" t="s">
        <v>964</v>
      </c>
      <c r="C1041" s="7" t="s">
        <v>977</v>
      </c>
      <c r="D1041" s="7">
        <v>2</v>
      </c>
      <c r="E1041" s="23">
        <v>198</v>
      </c>
    </row>
    <row r="1042" spans="1:5" x14ac:dyDescent="0.25">
      <c r="A1042" s="22">
        <v>41219</v>
      </c>
      <c r="B1042" s="7" t="s">
        <v>964</v>
      </c>
      <c r="C1042" s="7" t="s">
        <v>972</v>
      </c>
      <c r="D1042" s="7">
        <v>4</v>
      </c>
      <c r="E1042" s="23">
        <v>396</v>
      </c>
    </row>
    <row r="1043" spans="1:5" x14ac:dyDescent="0.25">
      <c r="A1043" s="22">
        <v>41220</v>
      </c>
      <c r="B1043" s="7" t="s">
        <v>964</v>
      </c>
      <c r="C1043" s="7" t="s">
        <v>978</v>
      </c>
      <c r="D1043" s="7">
        <v>5</v>
      </c>
      <c r="E1043" s="23">
        <v>495</v>
      </c>
    </row>
    <row r="1044" spans="1:5" x14ac:dyDescent="0.25">
      <c r="A1044" s="22">
        <v>41221</v>
      </c>
      <c r="B1044" s="7" t="s">
        <v>963</v>
      </c>
      <c r="C1044" s="7" t="s">
        <v>975</v>
      </c>
      <c r="D1044" s="7">
        <v>2</v>
      </c>
      <c r="E1044" s="23">
        <v>198</v>
      </c>
    </row>
    <row r="1045" spans="1:5" x14ac:dyDescent="0.25">
      <c r="A1045" s="22">
        <v>41222</v>
      </c>
      <c r="B1045" s="7" t="s">
        <v>964</v>
      </c>
      <c r="C1045" s="7" t="s">
        <v>974</v>
      </c>
      <c r="D1045" s="7">
        <v>4</v>
      </c>
      <c r="E1045" s="23">
        <v>396</v>
      </c>
    </row>
    <row r="1046" spans="1:5" x14ac:dyDescent="0.25">
      <c r="A1046" s="22">
        <v>41223</v>
      </c>
      <c r="B1046" s="7" t="s">
        <v>963</v>
      </c>
      <c r="C1046" s="7" t="s">
        <v>972</v>
      </c>
      <c r="D1046" s="7">
        <v>5</v>
      </c>
      <c r="E1046" s="23">
        <v>495</v>
      </c>
    </row>
    <row r="1047" spans="1:5" x14ac:dyDescent="0.25">
      <c r="A1047" s="22">
        <v>41224</v>
      </c>
      <c r="B1047" s="7" t="s">
        <v>963</v>
      </c>
      <c r="C1047" s="7" t="s">
        <v>973</v>
      </c>
      <c r="D1047" s="7">
        <v>2</v>
      </c>
      <c r="E1047" s="23">
        <v>198</v>
      </c>
    </row>
    <row r="1048" spans="1:5" x14ac:dyDescent="0.25">
      <c r="A1048" s="22">
        <v>41225</v>
      </c>
      <c r="B1048" s="7" t="s">
        <v>964</v>
      </c>
      <c r="C1048" s="7" t="s">
        <v>974</v>
      </c>
      <c r="D1048" s="7">
        <v>5</v>
      </c>
      <c r="E1048" s="23">
        <v>495</v>
      </c>
    </row>
    <row r="1049" spans="1:5" x14ac:dyDescent="0.25">
      <c r="A1049" s="22">
        <v>41226</v>
      </c>
      <c r="B1049" s="7" t="s">
        <v>963</v>
      </c>
      <c r="C1049" s="7" t="s">
        <v>975</v>
      </c>
      <c r="D1049" s="7">
        <v>1</v>
      </c>
      <c r="E1049" s="23">
        <v>99</v>
      </c>
    </row>
    <row r="1050" spans="1:5" x14ac:dyDescent="0.25">
      <c r="A1050" s="22">
        <v>41227</v>
      </c>
      <c r="B1050" s="7" t="s">
        <v>963</v>
      </c>
      <c r="C1050" s="7" t="s">
        <v>975</v>
      </c>
      <c r="D1050" s="7">
        <v>1</v>
      </c>
      <c r="E1050" s="23">
        <v>99</v>
      </c>
    </row>
    <row r="1051" spans="1:5" x14ac:dyDescent="0.25">
      <c r="A1051" s="22">
        <v>41228</v>
      </c>
      <c r="B1051" s="7" t="s">
        <v>964</v>
      </c>
      <c r="C1051" s="7" t="s">
        <v>972</v>
      </c>
      <c r="D1051" s="7">
        <v>2</v>
      </c>
      <c r="E1051" s="23">
        <v>198</v>
      </c>
    </row>
    <row r="1052" spans="1:5" x14ac:dyDescent="0.25">
      <c r="A1052" s="22">
        <v>41229</v>
      </c>
      <c r="B1052" s="7" t="s">
        <v>964</v>
      </c>
      <c r="C1052" s="7" t="s">
        <v>976</v>
      </c>
      <c r="D1052" s="7">
        <v>2</v>
      </c>
      <c r="E1052" s="23">
        <v>198</v>
      </c>
    </row>
    <row r="1053" spans="1:5" x14ac:dyDescent="0.25">
      <c r="A1053" s="22">
        <v>41230</v>
      </c>
      <c r="B1053" s="7" t="s">
        <v>964</v>
      </c>
      <c r="C1053" s="7" t="s">
        <v>977</v>
      </c>
      <c r="D1053" s="7">
        <v>5</v>
      </c>
      <c r="E1053" s="23">
        <v>495</v>
      </c>
    </row>
    <row r="1054" spans="1:5" x14ac:dyDescent="0.25">
      <c r="A1054" s="22">
        <v>41231</v>
      </c>
      <c r="B1054" s="7" t="s">
        <v>963</v>
      </c>
      <c r="C1054" s="7" t="s">
        <v>972</v>
      </c>
      <c r="D1054" s="7">
        <v>1</v>
      </c>
      <c r="E1054" s="23">
        <v>99</v>
      </c>
    </row>
    <row r="1055" spans="1:5" x14ac:dyDescent="0.25">
      <c r="A1055" s="22">
        <v>41232</v>
      </c>
      <c r="B1055" s="7" t="s">
        <v>964</v>
      </c>
      <c r="C1055" s="7" t="s">
        <v>978</v>
      </c>
      <c r="D1055" s="7">
        <v>1</v>
      </c>
      <c r="E1055" s="23">
        <v>99</v>
      </c>
    </row>
    <row r="1056" spans="1:5" x14ac:dyDescent="0.25">
      <c r="A1056" s="22">
        <v>41233</v>
      </c>
      <c r="B1056" s="7" t="s">
        <v>963</v>
      </c>
      <c r="C1056" s="7" t="s">
        <v>975</v>
      </c>
      <c r="D1056" s="7">
        <v>2</v>
      </c>
      <c r="E1056" s="23">
        <v>198</v>
      </c>
    </row>
    <row r="1057" spans="1:5" x14ac:dyDescent="0.25">
      <c r="A1057" s="22">
        <v>41234</v>
      </c>
      <c r="B1057" s="7" t="s">
        <v>963</v>
      </c>
      <c r="C1057" s="7" t="s">
        <v>974</v>
      </c>
      <c r="D1057" s="7">
        <v>3</v>
      </c>
      <c r="E1057" s="23">
        <v>297</v>
      </c>
    </row>
    <row r="1058" spans="1:5" x14ac:dyDescent="0.25">
      <c r="A1058" s="22">
        <v>41235</v>
      </c>
      <c r="B1058" s="7" t="s">
        <v>964</v>
      </c>
      <c r="C1058" s="7" t="s">
        <v>972</v>
      </c>
      <c r="D1058" s="7">
        <v>1</v>
      </c>
      <c r="E1058" s="23">
        <v>99</v>
      </c>
    </row>
    <row r="1059" spans="1:5" x14ac:dyDescent="0.25">
      <c r="A1059" s="22">
        <v>41236</v>
      </c>
      <c r="B1059" s="7" t="s">
        <v>963</v>
      </c>
      <c r="C1059" s="7" t="s">
        <v>973</v>
      </c>
      <c r="D1059" s="7">
        <v>1</v>
      </c>
      <c r="E1059" s="23">
        <v>99</v>
      </c>
    </row>
    <row r="1060" spans="1:5" x14ac:dyDescent="0.25">
      <c r="A1060" s="22">
        <v>41237</v>
      </c>
      <c r="B1060" s="7" t="s">
        <v>963</v>
      </c>
      <c r="C1060" s="7" t="s">
        <v>974</v>
      </c>
      <c r="D1060" s="7">
        <v>2</v>
      </c>
      <c r="E1060" s="23">
        <v>198</v>
      </c>
    </row>
    <row r="1061" spans="1:5" x14ac:dyDescent="0.25">
      <c r="A1061" s="22">
        <v>41238</v>
      </c>
      <c r="B1061" s="7" t="s">
        <v>964</v>
      </c>
      <c r="C1061" s="7" t="s">
        <v>975</v>
      </c>
      <c r="D1061" s="7">
        <v>4</v>
      </c>
      <c r="E1061" s="23">
        <v>396</v>
      </c>
    </row>
    <row r="1062" spans="1:5" x14ac:dyDescent="0.25">
      <c r="A1062" s="22">
        <v>41239</v>
      </c>
      <c r="B1062" s="7" t="s">
        <v>964</v>
      </c>
      <c r="C1062" s="7" t="s">
        <v>975</v>
      </c>
      <c r="D1062" s="7">
        <v>5</v>
      </c>
      <c r="E1062" s="23">
        <v>495</v>
      </c>
    </row>
    <row r="1063" spans="1:5" x14ac:dyDescent="0.25">
      <c r="A1063" s="22">
        <v>41240</v>
      </c>
      <c r="B1063" s="7" t="s">
        <v>964</v>
      </c>
      <c r="C1063" s="7" t="s">
        <v>972</v>
      </c>
      <c r="D1063" s="7">
        <v>1</v>
      </c>
      <c r="E1063" s="23">
        <v>99</v>
      </c>
    </row>
    <row r="1064" spans="1:5" x14ac:dyDescent="0.25">
      <c r="A1064" s="22">
        <v>41241</v>
      </c>
      <c r="B1064" s="7" t="s">
        <v>963</v>
      </c>
      <c r="C1064" s="7" t="s">
        <v>976</v>
      </c>
      <c r="D1064" s="7">
        <v>1</v>
      </c>
      <c r="E1064" s="23">
        <v>99</v>
      </c>
    </row>
    <row r="1065" spans="1:5" x14ac:dyDescent="0.25">
      <c r="A1065" s="22">
        <v>41242</v>
      </c>
      <c r="B1065" s="7" t="s">
        <v>964</v>
      </c>
      <c r="C1065" s="7" t="s">
        <v>977</v>
      </c>
      <c r="D1065" s="7">
        <v>2</v>
      </c>
      <c r="E1065" s="23">
        <v>198</v>
      </c>
    </row>
    <row r="1066" spans="1:5" x14ac:dyDescent="0.25">
      <c r="A1066" s="22">
        <v>41243</v>
      </c>
      <c r="B1066" s="7" t="s">
        <v>963</v>
      </c>
      <c r="C1066" s="7" t="s">
        <v>972</v>
      </c>
      <c r="D1066" s="7">
        <v>4</v>
      </c>
      <c r="E1066" s="23">
        <v>396</v>
      </c>
    </row>
    <row r="1067" spans="1:5" x14ac:dyDescent="0.25">
      <c r="A1067" s="22">
        <v>41244</v>
      </c>
      <c r="B1067" s="7" t="s">
        <v>963</v>
      </c>
      <c r="C1067" s="7" t="s">
        <v>978</v>
      </c>
      <c r="D1067" s="7">
        <v>5</v>
      </c>
      <c r="E1067" s="23">
        <v>495</v>
      </c>
    </row>
    <row r="1068" spans="1:5" x14ac:dyDescent="0.25">
      <c r="A1068" s="22">
        <v>41245</v>
      </c>
      <c r="B1068" s="7" t="s">
        <v>964</v>
      </c>
      <c r="C1068" s="7" t="s">
        <v>975</v>
      </c>
      <c r="D1068" s="7">
        <v>2</v>
      </c>
      <c r="E1068" s="23">
        <v>198</v>
      </c>
    </row>
    <row r="1069" spans="1:5" x14ac:dyDescent="0.25">
      <c r="A1069" s="22">
        <v>41246</v>
      </c>
      <c r="B1069" s="7" t="s">
        <v>963</v>
      </c>
      <c r="C1069" s="7" t="s">
        <v>974</v>
      </c>
      <c r="D1069" s="7">
        <v>4</v>
      </c>
      <c r="E1069" s="23">
        <v>396</v>
      </c>
    </row>
    <row r="1070" spans="1:5" x14ac:dyDescent="0.25">
      <c r="A1070" s="22">
        <v>41247</v>
      </c>
      <c r="B1070" s="7" t="s">
        <v>963</v>
      </c>
      <c r="C1070" s="7" t="s">
        <v>972</v>
      </c>
      <c r="D1070" s="7">
        <v>5</v>
      </c>
      <c r="E1070" s="23">
        <v>495</v>
      </c>
    </row>
    <row r="1071" spans="1:5" x14ac:dyDescent="0.25">
      <c r="A1071" s="22">
        <v>41248</v>
      </c>
      <c r="B1071" s="7" t="s">
        <v>964</v>
      </c>
      <c r="C1071" s="7" t="s">
        <v>973</v>
      </c>
      <c r="D1071" s="7">
        <v>2</v>
      </c>
      <c r="E1071" s="23">
        <v>198</v>
      </c>
    </row>
    <row r="1072" spans="1:5" x14ac:dyDescent="0.25">
      <c r="A1072" s="22">
        <v>41249</v>
      </c>
      <c r="B1072" s="7" t="s">
        <v>964</v>
      </c>
      <c r="C1072" s="7" t="s">
        <v>974</v>
      </c>
      <c r="D1072" s="7">
        <v>5</v>
      </c>
      <c r="E1072" s="23">
        <v>495</v>
      </c>
    </row>
    <row r="1073" spans="1:5" x14ac:dyDescent="0.25">
      <c r="A1073" s="22">
        <v>41250</v>
      </c>
      <c r="B1073" s="7" t="s">
        <v>964</v>
      </c>
      <c r="C1073" s="7" t="s">
        <v>975</v>
      </c>
      <c r="D1073" s="7">
        <v>1</v>
      </c>
      <c r="E1073" s="23">
        <v>99</v>
      </c>
    </row>
    <row r="1074" spans="1:5" x14ac:dyDescent="0.25">
      <c r="A1074" s="22">
        <v>41251</v>
      </c>
      <c r="B1074" s="7" t="s">
        <v>963</v>
      </c>
      <c r="C1074" s="7" t="s">
        <v>975</v>
      </c>
      <c r="D1074" s="7">
        <v>1</v>
      </c>
      <c r="E1074" s="23">
        <v>99</v>
      </c>
    </row>
    <row r="1075" spans="1:5" x14ac:dyDescent="0.25">
      <c r="A1075" s="22">
        <v>41252</v>
      </c>
      <c r="B1075" s="7" t="s">
        <v>964</v>
      </c>
      <c r="C1075" s="7" t="s">
        <v>972</v>
      </c>
      <c r="D1075" s="7">
        <v>2</v>
      </c>
      <c r="E1075" s="23">
        <v>198</v>
      </c>
    </row>
    <row r="1076" spans="1:5" x14ac:dyDescent="0.25">
      <c r="A1076" s="22">
        <v>41253</v>
      </c>
      <c r="B1076" s="7" t="s">
        <v>963</v>
      </c>
      <c r="C1076" s="7" t="s">
        <v>976</v>
      </c>
      <c r="D1076" s="7">
        <v>2</v>
      </c>
      <c r="E1076" s="23">
        <v>198</v>
      </c>
    </row>
    <row r="1077" spans="1:5" x14ac:dyDescent="0.25">
      <c r="A1077" s="22">
        <v>41254</v>
      </c>
      <c r="B1077" s="7" t="s">
        <v>963</v>
      </c>
      <c r="C1077" s="7" t="s">
        <v>977</v>
      </c>
      <c r="D1077" s="7">
        <v>5</v>
      </c>
      <c r="E1077" s="23">
        <v>495</v>
      </c>
    </row>
    <row r="1078" spans="1:5" x14ac:dyDescent="0.25">
      <c r="A1078" s="22">
        <v>41255</v>
      </c>
      <c r="B1078" s="7" t="s">
        <v>964</v>
      </c>
      <c r="C1078" s="7" t="s">
        <v>972</v>
      </c>
      <c r="D1078" s="7">
        <v>1</v>
      </c>
      <c r="E1078" s="23">
        <v>99</v>
      </c>
    </row>
    <row r="1079" spans="1:5" x14ac:dyDescent="0.25">
      <c r="A1079" s="22">
        <v>41256</v>
      </c>
      <c r="B1079" s="7" t="s">
        <v>963</v>
      </c>
      <c r="C1079" s="7" t="s">
        <v>978</v>
      </c>
      <c r="D1079" s="7">
        <v>1</v>
      </c>
      <c r="E1079" s="23">
        <v>99</v>
      </c>
    </row>
    <row r="1080" spans="1:5" x14ac:dyDescent="0.25">
      <c r="A1080" s="22">
        <v>41257</v>
      </c>
      <c r="B1080" s="7" t="s">
        <v>963</v>
      </c>
      <c r="C1080" s="7" t="s">
        <v>975</v>
      </c>
      <c r="D1080" s="7">
        <v>2</v>
      </c>
      <c r="E1080" s="23">
        <v>198</v>
      </c>
    </row>
    <row r="1081" spans="1:5" x14ac:dyDescent="0.25">
      <c r="A1081" s="22">
        <v>41258</v>
      </c>
      <c r="B1081" s="7" t="s">
        <v>964</v>
      </c>
      <c r="C1081" s="7" t="s">
        <v>974</v>
      </c>
      <c r="D1081" s="7">
        <v>3</v>
      </c>
      <c r="E1081" s="23">
        <v>297</v>
      </c>
    </row>
    <row r="1082" spans="1:5" x14ac:dyDescent="0.25">
      <c r="A1082" s="22">
        <v>41259</v>
      </c>
      <c r="B1082" s="7" t="s">
        <v>964</v>
      </c>
      <c r="C1082" s="7" t="s">
        <v>972</v>
      </c>
      <c r="D1082" s="7">
        <v>1</v>
      </c>
      <c r="E1082" s="23">
        <v>99</v>
      </c>
    </row>
    <row r="1083" spans="1:5" x14ac:dyDescent="0.25">
      <c r="A1083" s="22">
        <v>41260</v>
      </c>
      <c r="B1083" s="7" t="s">
        <v>964</v>
      </c>
      <c r="C1083" s="7" t="s">
        <v>973</v>
      </c>
      <c r="D1083" s="7">
        <v>1</v>
      </c>
      <c r="E1083" s="23">
        <v>99</v>
      </c>
    </row>
    <row r="1084" spans="1:5" x14ac:dyDescent="0.25">
      <c r="A1084" s="22">
        <v>41261</v>
      </c>
      <c r="B1084" s="7" t="s">
        <v>963</v>
      </c>
      <c r="C1084" s="7" t="s">
        <v>974</v>
      </c>
      <c r="D1084" s="7">
        <v>2</v>
      </c>
      <c r="E1084" s="23">
        <v>198</v>
      </c>
    </row>
    <row r="1085" spans="1:5" x14ac:dyDescent="0.25">
      <c r="A1085" s="22">
        <v>41262</v>
      </c>
      <c r="B1085" s="7" t="s">
        <v>964</v>
      </c>
      <c r="C1085" s="7" t="s">
        <v>975</v>
      </c>
      <c r="D1085" s="7">
        <v>4</v>
      </c>
      <c r="E1085" s="23">
        <v>396</v>
      </c>
    </row>
    <row r="1086" spans="1:5" x14ac:dyDescent="0.25">
      <c r="A1086" s="22">
        <v>41263</v>
      </c>
      <c r="B1086" s="7" t="s">
        <v>963</v>
      </c>
      <c r="C1086" s="7" t="s">
        <v>975</v>
      </c>
      <c r="D1086" s="7">
        <v>5</v>
      </c>
      <c r="E1086" s="23">
        <v>495</v>
      </c>
    </row>
    <row r="1087" spans="1:5" x14ac:dyDescent="0.25">
      <c r="A1087" s="22">
        <v>41264</v>
      </c>
      <c r="B1087" s="7" t="s">
        <v>963</v>
      </c>
      <c r="C1087" s="7" t="s">
        <v>972</v>
      </c>
      <c r="D1087" s="7">
        <v>1</v>
      </c>
      <c r="E1087" s="23">
        <v>99</v>
      </c>
    </row>
    <row r="1088" spans="1:5" x14ac:dyDescent="0.25">
      <c r="A1088" s="22">
        <v>41265</v>
      </c>
      <c r="B1088" s="7" t="s">
        <v>964</v>
      </c>
      <c r="C1088" s="7" t="s">
        <v>976</v>
      </c>
      <c r="D1088" s="7">
        <v>1</v>
      </c>
      <c r="E1088" s="23">
        <v>99</v>
      </c>
    </row>
    <row r="1089" spans="1:5" x14ac:dyDescent="0.25">
      <c r="A1089" s="22">
        <v>41266</v>
      </c>
      <c r="B1089" s="7" t="s">
        <v>963</v>
      </c>
      <c r="C1089" s="7" t="s">
        <v>977</v>
      </c>
      <c r="D1089" s="7">
        <v>2</v>
      </c>
      <c r="E1089" s="23">
        <v>198</v>
      </c>
    </row>
    <row r="1090" spans="1:5" x14ac:dyDescent="0.25">
      <c r="A1090" s="22">
        <v>41267</v>
      </c>
      <c r="B1090" s="7" t="s">
        <v>963</v>
      </c>
      <c r="C1090" s="7" t="s">
        <v>972</v>
      </c>
      <c r="D1090" s="7">
        <v>4</v>
      </c>
      <c r="E1090" s="23">
        <v>396</v>
      </c>
    </row>
    <row r="1091" spans="1:5" x14ac:dyDescent="0.25">
      <c r="A1091" s="22">
        <v>41268</v>
      </c>
      <c r="B1091" s="7" t="s">
        <v>964</v>
      </c>
      <c r="C1091" s="7" t="s">
        <v>978</v>
      </c>
      <c r="D1091" s="7">
        <v>5</v>
      </c>
      <c r="E1091" s="23">
        <v>495</v>
      </c>
    </row>
    <row r="1092" spans="1:5" x14ac:dyDescent="0.25">
      <c r="A1092" s="22">
        <v>41269</v>
      </c>
      <c r="B1092" s="7" t="s">
        <v>964</v>
      </c>
      <c r="C1092" s="7" t="s">
        <v>975</v>
      </c>
      <c r="D1092" s="7">
        <v>2</v>
      </c>
      <c r="E1092" s="23">
        <v>198</v>
      </c>
    </row>
    <row r="1093" spans="1:5" x14ac:dyDescent="0.25">
      <c r="A1093" s="22">
        <v>41270</v>
      </c>
      <c r="B1093" s="7" t="s">
        <v>964</v>
      </c>
      <c r="C1093" s="7" t="s">
        <v>974</v>
      </c>
      <c r="D1093" s="7">
        <v>4</v>
      </c>
      <c r="E1093" s="23">
        <v>396</v>
      </c>
    </row>
    <row r="1094" spans="1:5" x14ac:dyDescent="0.25">
      <c r="A1094" s="22">
        <v>41271</v>
      </c>
      <c r="B1094" s="7" t="s">
        <v>963</v>
      </c>
      <c r="C1094" s="7" t="s">
        <v>972</v>
      </c>
      <c r="D1094" s="7">
        <v>5</v>
      </c>
      <c r="E1094" s="23">
        <v>495</v>
      </c>
    </row>
    <row r="1095" spans="1:5" x14ac:dyDescent="0.25">
      <c r="A1095" s="22">
        <v>41272</v>
      </c>
      <c r="B1095" s="7" t="s">
        <v>964</v>
      </c>
      <c r="C1095" s="7" t="s">
        <v>973</v>
      </c>
      <c r="D1095" s="7">
        <v>2</v>
      </c>
      <c r="E1095" s="23">
        <v>198</v>
      </c>
    </row>
    <row r="1096" spans="1:5" x14ac:dyDescent="0.25">
      <c r="A1096" s="22">
        <v>41273</v>
      </c>
      <c r="B1096" s="7" t="s">
        <v>963</v>
      </c>
      <c r="C1096" s="7" t="s">
        <v>974</v>
      </c>
      <c r="D1096" s="7">
        <v>5</v>
      </c>
      <c r="E1096" s="23">
        <v>495</v>
      </c>
    </row>
    <row r="1097" spans="1:5" x14ac:dyDescent="0.25">
      <c r="A1097" s="22">
        <v>41274</v>
      </c>
      <c r="B1097" s="7" t="s">
        <v>963</v>
      </c>
      <c r="C1097" s="7" t="s">
        <v>975</v>
      </c>
      <c r="D1097" s="7">
        <v>1</v>
      </c>
      <c r="E1097" s="23">
        <v>99</v>
      </c>
    </row>
    <row r="1098" spans="1:5" x14ac:dyDescent="0.25">
      <c r="A1098" s="22">
        <v>41275</v>
      </c>
      <c r="B1098" s="7" t="s">
        <v>964</v>
      </c>
      <c r="C1098" s="7" t="s">
        <v>975</v>
      </c>
      <c r="D1098" s="7">
        <v>1</v>
      </c>
      <c r="E1098" s="23">
        <v>99</v>
      </c>
    </row>
    <row r="1099" spans="1:5" x14ac:dyDescent="0.25">
      <c r="A1099" s="22">
        <v>41276</v>
      </c>
      <c r="B1099" s="7" t="s">
        <v>963</v>
      </c>
      <c r="C1099" s="7" t="s">
        <v>972</v>
      </c>
      <c r="D1099" s="7">
        <v>2</v>
      </c>
      <c r="E1099" s="23">
        <v>198</v>
      </c>
    </row>
    <row r="1100" spans="1:5" x14ac:dyDescent="0.25">
      <c r="A1100" s="22">
        <v>41277</v>
      </c>
      <c r="B1100" s="7" t="s">
        <v>963</v>
      </c>
      <c r="C1100" s="7" t="s">
        <v>976</v>
      </c>
      <c r="D1100" s="7">
        <v>2</v>
      </c>
      <c r="E1100" s="23">
        <v>198</v>
      </c>
    </row>
    <row r="1101" spans="1:5" x14ac:dyDescent="0.25">
      <c r="A1101" s="22">
        <v>41278</v>
      </c>
      <c r="B1101" s="7" t="s">
        <v>964</v>
      </c>
      <c r="C1101" s="7" t="s">
        <v>977</v>
      </c>
      <c r="D1101" s="7">
        <v>5</v>
      </c>
      <c r="E1101" s="23">
        <v>495</v>
      </c>
    </row>
    <row r="1102" spans="1:5" x14ac:dyDescent="0.25">
      <c r="A1102" s="22">
        <v>41279</v>
      </c>
      <c r="B1102" s="7" t="s">
        <v>964</v>
      </c>
      <c r="C1102" s="7" t="s">
        <v>972</v>
      </c>
      <c r="D1102" s="7">
        <v>1</v>
      </c>
      <c r="E1102" s="23">
        <v>99</v>
      </c>
    </row>
    <row r="1103" spans="1:5" x14ac:dyDescent="0.25">
      <c r="A1103" s="22">
        <v>41280</v>
      </c>
      <c r="B1103" s="7" t="s">
        <v>964</v>
      </c>
      <c r="C1103" s="7" t="s">
        <v>978</v>
      </c>
      <c r="D1103" s="7">
        <v>1</v>
      </c>
      <c r="E1103" s="23">
        <v>99</v>
      </c>
    </row>
    <row r="1104" spans="1:5" x14ac:dyDescent="0.25">
      <c r="A1104" s="22">
        <v>41281</v>
      </c>
      <c r="B1104" s="7" t="s">
        <v>963</v>
      </c>
      <c r="C1104" s="7" t="s">
        <v>975</v>
      </c>
      <c r="D1104" s="7">
        <v>2</v>
      </c>
      <c r="E1104" s="23">
        <v>198</v>
      </c>
    </row>
    <row r="1105" spans="1:5" x14ac:dyDescent="0.25">
      <c r="A1105" s="22">
        <v>41282</v>
      </c>
      <c r="B1105" s="7" t="s">
        <v>964</v>
      </c>
      <c r="C1105" s="7" t="s">
        <v>974</v>
      </c>
      <c r="D1105" s="7">
        <v>3</v>
      </c>
      <c r="E1105" s="23">
        <v>297</v>
      </c>
    </row>
    <row r="1106" spans="1:5" x14ac:dyDescent="0.25">
      <c r="A1106" s="22">
        <v>41283</v>
      </c>
      <c r="B1106" s="7" t="s">
        <v>963</v>
      </c>
      <c r="C1106" s="7" t="s">
        <v>972</v>
      </c>
      <c r="D1106" s="7">
        <v>1</v>
      </c>
      <c r="E1106" s="23">
        <v>99</v>
      </c>
    </row>
    <row r="1107" spans="1:5" x14ac:dyDescent="0.25">
      <c r="A1107" s="22">
        <v>41284</v>
      </c>
      <c r="B1107" s="7" t="s">
        <v>963</v>
      </c>
      <c r="C1107" s="7" t="s">
        <v>973</v>
      </c>
      <c r="D1107" s="7">
        <v>1</v>
      </c>
      <c r="E1107" s="23">
        <v>99</v>
      </c>
    </row>
    <row r="1108" spans="1:5" x14ac:dyDescent="0.25">
      <c r="A1108" s="22">
        <v>41285</v>
      </c>
      <c r="B1108" s="7" t="s">
        <v>964</v>
      </c>
      <c r="C1108" s="7" t="s">
        <v>974</v>
      </c>
      <c r="D1108" s="7">
        <v>2</v>
      </c>
      <c r="E1108" s="23">
        <v>198</v>
      </c>
    </row>
    <row r="1109" spans="1:5" x14ac:dyDescent="0.25">
      <c r="A1109" s="22">
        <v>41286</v>
      </c>
      <c r="B1109" s="7" t="s">
        <v>963</v>
      </c>
      <c r="C1109" s="7" t="s">
        <v>975</v>
      </c>
      <c r="D1109" s="7">
        <v>4</v>
      </c>
      <c r="E1109" s="23">
        <v>396</v>
      </c>
    </row>
    <row r="1110" spans="1:5" x14ac:dyDescent="0.25">
      <c r="A1110" s="22">
        <v>41287</v>
      </c>
      <c r="B1110" s="7" t="s">
        <v>963</v>
      </c>
      <c r="C1110" s="7" t="s">
        <v>975</v>
      </c>
      <c r="D1110" s="7">
        <v>5</v>
      </c>
      <c r="E1110" s="23">
        <v>495</v>
      </c>
    </row>
    <row r="1111" spans="1:5" x14ac:dyDescent="0.25">
      <c r="A1111" s="22">
        <v>41288</v>
      </c>
      <c r="B1111" s="7" t="s">
        <v>964</v>
      </c>
      <c r="C1111" s="7" t="s">
        <v>972</v>
      </c>
      <c r="D1111" s="7">
        <v>1</v>
      </c>
      <c r="E1111" s="23">
        <v>99</v>
      </c>
    </row>
    <row r="1112" spans="1:5" x14ac:dyDescent="0.25">
      <c r="A1112" s="22">
        <v>41289</v>
      </c>
      <c r="B1112" s="7" t="s">
        <v>964</v>
      </c>
      <c r="C1112" s="7" t="s">
        <v>976</v>
      </c>
      <c r="D1112" s="7">
        <v>1</v>
      </c>
      <c r="E1112" s="23">
        <v>99</v>
      </c>
    </row>
    <row r="1113" spans="1:5" x14ac:dyDescent="0.25">
      <c r="A1113" s="22">
        <v>41290</v>
      </c>
      <c r="B1113" s="7" t="s">
        <v>964</v>
      </c>
      <c r="C1113" s="7" t="s">
        <v>977</v>
      </c>
      <c r="D1113" s="7">
        <v>2</v>
      </c>
      <c r="E1113" s="23">
        <v>198</v>
      </c>
    </row>
    <row r="1114" spans="1:5" x14ac:dyDescent="0.25">
      <c r="A1114" s="22">
        <v>41291</v>
      </c>
      <c r="B1114" s="7" t="s">
        <v>963</v>
      </c>
      <c r="C1114" s="7" t="s">
        <v>972</v>
      </c>
      <c r="D1114" s="7">
        <v>4</v>
      </c>
      <c r="E1114" s="23">
        <v>396</v>
      </c>
    </row>
    <row r="1115" spans="1:5" x14ac:dyDescent="0.25">
      <c r="A1115" s="22">
        <v>41292</v>
      </c>
      <c r="B1115" s="7" t="s">
        <v>964</v>
      </c>
      <c r="C1115" s="7" t="s">
        <v>978</v>
      </c>
      <c r="D1115" s="7">
        <v>5</v>
      </c>
      <c r="E1115" s="23">
        <v>495</v>
      </c>
    </row>
    <row r="1116" spans="1:5" x14ac:dyDescent="0.25">
      <c r="A1116" s="22">
        <v>41293</v>
      </c>
      <c r="B1116" s="7" t="s">
        <v>963</v>
      </c>
      <c r="C1116" s="7" t="s">
        <v>975</v>
      </c>
      <c r="D1116" s="7">
        <v>2</v>
      </c>
      <c r="E1116" s="23">
        <v>198</v>
      </c>
    </row>
    <row r="1117" spans="1:5" x14ac:dyDescent="0.25">
      <c r="A1117" s="22">
        <v>41294</v>
      </c>
      <c r="B1117" s="7" t="s">
        <v>963</v>
      </c>
      <c r="C1117" s="7" t="s">
        <v>974</v>
      </c>
      <c r="D1117" s="7">
        <v>4</v>
      </c>
      <c r="E1117" s="23">
        <v>396</v>
      </c>
    </row>
    <row r="1118" spans="1:5" x14ac:dyDescent="0.25">
      <c r="A1118" s="22">
        <v>41295</v>
      </c>
      <c r="B1118" s="7" t="s">
        <v>964</v>
      </c>
      <c r="C1118" s="7" t="s">
        <v>972</v>
      </c>
      <c r="D1118" s="7">
        <v>5</v>
      </c>
      <c r="E1118" s="23">
        <v>495</v>
      </c>
    </row>
    <row r="1119" spans="1:5" x14ac:dyDescent="0.25">
      <c r="A1119" s="22">
        <v>41296</v>
      </c>
      <c r="B1119" s="7" t="s">
        <v>963</v>
      </c>
      <c r="C1119" s="7" t="s">
        <v>973</v>
      </c>
      <c r="D1119" s="7">
        <v>2</v>
      </c>
      <c r="E1119" s="23">
        <v>198</v>
      </c>
    </row>
    <row r="1120" spans="1:5" x14ac:dyDescent="0.25">
      <c r="A1120" s="22">
        <v>41297</v>
      </c>
      <c r="B1120" s="7" t="s">
        <v>963</v>
      </c>
      <c r="C1120" s="7" t="s">
        <v>974</v>
      </c>
      <c r="D1120" s="7">
        <v>5</v>
      </c>
      <c r="E1120" s="23">
        <v>495</v>
      </c>
    </row>
    <row r="1121" spans="1:5" x14ac:dyDescent="0.25">
      <c r="A1121" s="22">
        <v>41298</v>
      </c>
      <c r="B1121" s="7" t="s">
        <v>964</v>
      </c>
      <c r="C1121" s="7" t="s">
        <v>975</v>
      </c>
      <c r="D1121" s="7">
        <v>1</v>
      </c>
      <c r="E1121" s="23">
        <v>99</v>
      </c>
    </row>
    <row r="1122" spans="1:5" x14ac:dyDescent="0.25">
      <c r="A1122" s="22">
        <v>41299</v>
      </c>
      <c r="B1122" s="7" t="s">
        <v>964</v>
      </c>
      <c r="C1122" s="7" t="s">
        <v>975</v>
      </c>
      <c r="D1122" s="7">
        <v>1</v>
      </c>
      <c r="E1122" s="23">
        <v>99</v>
      </c>
    </row>
    <row r="1123" spans="1:5" x14ac:dyDescent="0.25">
      <c r="A1123" s="22">
        <v>41300</v>
      </c>
      <c r="B1123" s="7" t="s">
        <v>964</v>
      </c>
      <c r="C1123" s="7" t="s">
        <v>972</v>
      </c>
      <c r="D1123" s="7">
        <v>2</v>
      </c>
      <c r="E1123" s="23">
        <v>198</v>
      </c>
    </row>
    <row r="1124" spans="1:5" x14ac:dyDescent="0.25">
      <c r="A1124" s="22">
        <v>41301</v>
      </c>
      <c r="B1124" s="7" t="s">
        <v>963</v>
      </c>
      <c r="C1124" s="7" t="s">
        <v>976</v>
      </c>
      <c r="D1124" s="7">
        <v>2</v>
      </c>
      <c r="E1124" s="23">
        <v>198</v>
      </c>
    </row>
    <row r="1125" spans="1:5" x14ac:dyDescent="0.25">
      <c r="A1125" s="22">
        <v>41302</v>
      </c>
      <c r="B1125" s="7" t="s">
        <v>964</v>
      </c>
      <c r="C1125" s="7" t="s">
        <v>977</v>
      </c>
      <c r="D1125" s="7">
        <v>5</v>
      </c>
      <c r="E1125" s="23">
        <v>495</v>
      </c>
    </row>
    <row r="1126" spans="1:5" x14ac:dyDescent="0.25">
      <c r="A1126" s="22">
        <v>41303</v>
      </c>
      <c r="B1126" s="7" t="s">
        <v>963</v>
      </c>
      <c r="C1126" s="7" t="s">
        <v>972</v>
      </c>
      <c r="D1126" s="7">
        <v>1</v>
      </c>
      <c r="E1126" s="23">
        <v>99</v>
      </c>
    </row>
    <row r="1127" spans="1:5" x14ac:dyDescent="0.25">
      <c r="A1127" s="22">
        <v>41304</v>
      </c>
      <c r="B1127" s="7" t="s">
        <v>963</v>
      </c>
      <c r="C1127" s="7" t="s">
        <v>978</v>
      </c>
      <c r="D1127" s="7">
        <v>1</v>
      </c>
      <c r="E1127" s="23">
        <v>99</v>
      </c>
    </row>
    <row r="1128" spans="1:5" x14ac:dyDescent="0.25">
      <c r="A1128" s="22">
        <v>41305</v>
      </c>
      <c r="B1128" s="7" t="s">
        <v>964</v>
      </c>
      <c r="C1128" s="7" t="s">
        <v>975</v>
      </c>
      <c r="D1128" s="7">
        <v>2</v>
      </c>
      <c r="E1128" s="23">
        <v>198</v>
      </c>
    </row>
    <row r="1129" spans="1:5" x14ac:dyDescent="0.25">
      <c r="A1129" s="22">
        <v>41306</v>
      </c>
      <c r="B1129" s="7" t="s">
        <v>963</v>
      </c>
      <c r="C1129" s="7" t="s">
        <v>974</v>
      </c>
      <c r="D1129" s="7">
        <v>3</v>
      </c>
      <c r="E1129" s="23">
        <v>297</v>
      </c>
    </row>
    <row r="1130" spans="1:5" x14ac:dyDescent="0.25">
      <c r="A1130" s="22">
        <v>41307</v>
      </c>
      <c r="B1130" s="7" t="s">
        <v>963</v>
      </c>
      <c r="C1130" s="7" t="s">
        <v>972</v>
      </c>
      <c r="D1130" s="7">
        <v>1</v>
      </c>
      <c r="E1130" s="23">
        <v>99</v>
      </c>
    </row>
    <row r="1131" spans="1:5" x14ac:dyDescent="0.25">
      <c r="A1131" s="22">
        <v>41308</v>
      </c>
      <c r="B1131" s="7" t="s">
        <v>964</v>
      </c>
      <c r="C1131" s="7" t="s">
        <v>973</v>
      </c>
      <c r="D1131" s="7">
        <v>1</v>
      </c>
      <c r="E1131" s="23">
        <v>99</v>
      </c>
    </row>
    <row r="1132" spans="1:5" x14ac:dyDescent="0.25">
      <c r="A1132" s="22">
        <v>41309</v>
      </c>
      <c r="B1132" s="7" t="s">
        <v>964</v>
      </c>
      <c r="C1132" s="7" t="s">
        <v>974</v>
      </c>
      <c r="D1132" s="7">
        <v>2</v>
      </c>
      <c r="E1132" s="23">
        <v>198</v>
      </c>
    </row>
    <row r="1133" spans="1:5" x14ac:dyDescent="0.25">
      <c r="A1133" s="22">
        <v>41310</v>
      </c>
      <c r="B1133" s="7" t="s">
        <v>964</v>
      </c>
      <c r="C1133" s="7" t="s">
        <v>975</v>
      </c>
      <c r="D1133" s="7">
        <v>4</v>
      </c>
      <c r="E1133" s="23">
        <v>396</v>
      </c>
    </row>
    <row r="1134" spans="1:5" x14ac:dyDescent="0.25">
      <c r="A1134" s="22">
        <v>41311</v>
      </c>
      <c r="B1134" s="7" t="s">
        <v>963</v>
      </c>
      <c r="C1134" s="7" t="s">
        <v>975</v>
      </c>
      <c r="D1134" s="7">
        <v>5</v>
      </c>
      <c r="E1134" s="23">
        <v>495</v>
      </c>
    </row>
    <row r="1135" spans="1:5" x14ac:dyDescent="0.25">
      <c r="A1135" s="22">
        <v>41312</v>
      </c>
      <c r="B1135" s="7" t="s">
        <v>964</v>
      </c>
      <c r="C1135" s="7" t="s">
        <v>972</v>
      </c>
      <c r="D1135" s="7">
        <v>1</v>
      </c>
      <c r="E1135" s="23">
        <v>99</v>
      </c>
    </row>
    <row r="1136" spans="1:5" x14ac:dyDescent="0.25">
      <c r="A1136" s="22">
        <v>41313</v>
      </c>
      <c r="B1136" s="7" t="s">
        <v>963</v>
      </c>
      <c r="C1136" s="7" t="s">
        <v>976</v>
      </c>
      <c r="D1136" s="7">
        <v>2</v>
      </c>
      <c r="E1136" s="23">
        <v>198</v>
      </c>
    </row>
    <row r="1137" spans="1:5" x14ac:dyDescent="0.25">
      <c r="A1137" s="22">
        <v>41314</v>
      </c>
      <c r="B1137" s="7" t="s">
        <v>963</v>
      </c>
      <c r="C1137" s="7" t="s">
        <v>977</v>
      </c>
      <c r="D1137" s="7">
        <v>2</v>
      </c>
      <c r="E1137" s="23">
        <v>198</v>
      </c>
    </row>
    <row r="1138" spans="1:5" x14ac:dyDescent="0.25">
      <c r="A1138" s="22">
        <v>41315</v>
      </c>
      <c r="B1138" s="7" t="s">
        <v>964</v>
      </c>
      <c r="C1138" s="7" t="s">
        <v>972</v>
      </c>
      <c r="D1138" s="7">
        <v>5</v>
      </c>
      <c r="E1138" s="23">
        <v>495</v>
      </c>
    </row>
    <row r="1139" spans="1:5" x14ac:dyDescent="0.25">
      <c r="A1139" s="22">
        <v>41316</v>
      </c>
      <c r="B1139" s="7" t="s">
        <v>963</v>
      </c>
      <c r="C1139" s="7" t="s">
        <v>978</v>
      </c>
      <c r="D1139" s="7">
        <v>1</v>
      </c>
      <c r="E1139" s="23">
        <v>99</v>
      </c>
    </row>
    <row r="1140" spans="1:5" x14ac:dyDescent="0.25">
      <c r="A1140" s="22">
        <v>41317</v>
      </c>
      <c r="B1140" s="7" t="s">
        <v>963</v>
      </c>
      <c r="C1140" s="7" t="s">
        <v>975</v>
      </c>
      <c r="D1140" s="7">
        <v>1</v>
      </c>
      <c r="E1140" s="23">
        <v>99</v>
      </c>
    </row>
    <row r="1141" spans="1:5" x14ac:dyDescent="0.25">
      <c r="A1141" s="22">
        <v>41318</v>
      </c>
      <c r="B1141" s="7" t="s">
        <v>964</v>
      </c>
      <c r="C1141" s="7" t="s">
        <v>974</v>
      </c>
      <c r="D1141" s="7">
        <v>2</v>
      </c>
      <c r="E1141" s="23">
        <v>198</v>
      </c>
    </row>
    <row r="1142" spans="1:5" x14ac:dyDescent="0.25">
      <c r="A1142" s="22">
        <v>41319</v>
      </c>
      <c r="B1142" s="7" t="s">
        <v>964</v>
      </c>
      <c r="C1142" s="7" t="s">
        <v>972</v>
      </c>
      <c r="D1142" s="7">
        <v>3</v>
      </c>
      <c r="E1142" s="23">
        <v>297</v>
      </c>
    </row>
    <row r="1143" spans="1:5" x14ac:dyDescent="0.25">
      <c r="A1143" s="22">
        <v>41320</v>
      </c>
      <c r="B1143" s="7" t="s">
        <v>964</v>
      </c>
      <c r="C1143" s="7" t="s">
        <v>973</v>
      </c>
      <c r="D1143" s="7">
        <v>1</v>
      </c>
      <c r="E1143" s="23">
        <v>99</v>
      </c>
    </row>
    <row r="1144" spans="1:5" x14ac:dyDescent="0.25">
      <c r="A1144" s="22">
        <v>41321</v>
      </c>
      <c r="B1144" s="7" t="s">
        <v>963</v>
      </c>
      <c r="C1144" s="7" t="s">
        <v>974</v>
      </c>
      <c r="D1144" s="7">
        <v>1</v>
      </c>
      <c r="E1144" s="23">
        <v>99</v>
      </c>
    </row>
    <row r="1145" spans="1:5" x14ac:dyDescent="0.25">
      <c r="A1145" s="22">
        <v>41322</v>
      </c>
      <c r="B1145" s="7" t="s">
        <v>964</v>
      </c>
      <c r="C1145" s="7" t="s">
        <v>975</v>
      </c>
      <c r="D1145" s="7">
        <v>2</v>
      </c>
      <c r="E1145" s="23">
        <v>198</v>
      </c>
    </row>
    <row r="1146" spans="1:5" x14ac:dyDescent="0.25">
      <c r="A1146" s="22">
        <v>41323</v>
      </c>
      <c r="B1146" s="7" t="s">
        <v>963</v>
      </c>
      <c r="C1146" s="7" t="s">
        <v>975</v>
      </c>
      <c r="D1146" s="7">
        <v>4</v>
      </c>
      <c r="E1146" s="23">
        <v>396</v>
      </c>
    </row>
    <row r="1147" spans="1:5" x14ac:dyDescent="0.25">
      <c r="A1147" s="22">
        <v>41324</v>
      </c>
      <c r="B1147" s="7" t="s">
        <v>963</v>
      </c>
      <c r="C1147" s="7" t="s">
        <v>972</v>
      </c>
      <c r="D1147" s="7">
        <v>5</v>
      </c>
      <c r="E1147" s="23">
        <v>495</v>
      </c>
    </row>
    <row r="1148" spans="1:5" x14ac:dyDescent="0.25">
      <c r="A1148" s="22">
        <v>41325</v>
      </c>
      <c r="B1148" s="7" t="s">
        <v>964</v>
      </c>
      <c r="C1148" s="7" t="s">
        <v>976</v>
      </c>
      <c r="D1148" s="7">
        <v>2</v>
      </c>
      <c r="E1148" s="23">
        <v>198</v>
      </c>
    </row>
    <row r="1149" spans="1:5" x14ac:dyDescent="0.25">
      <c r="A1149" s="22">
        <v>41326</v>
      </c>
      <c r="B1149" s="7" t="s">
        <v>963</v>
      </c>
      <c r="C1149" s="7" t="s">
        <v>977</v>
      </c>
      <c r="D1149" s="7">
        <v>5</v>
      </c>
      <c r="E1149" s="23">
        <v>495</v>
      </c>
    </row>
    <row r="1150" spans="1:5" x14ac:dyDescent="0.25">
      <c r="A1150" s="22">
        <v>41327</v>
      </c>
      <c r="B1150" s="7" t="s">
        <v>963</v>
      </c>
      <c r="C1150" s="7" t="s">
        <v>972</v>
      </c>
      <c r="D1150" s="7">
        <v>1</v>
      </c>
      <c r="E1150" s="23">
        <v>99</v>
      </c>
    </row>
    <row r="1151" spans="1:5" x14ac:dyDescent="0.25">
      <c r="A1151" s="22">
        <v>41328</v>
      </c>
      <c r="B1151" s="7" t="s">
        <v>964</v>
      </c>
      <c r="C1151" s="7" t="s">
        <v>978</v>
      </c>
      <c r="D1151" s="7">
        <v>1</v>
      </c>
      <c r="E1151" s="23">
        <v>99</v>
      </c>
    </row>
    <row r="1152" spans="1:5" x14ac:dyDescent="0.25">
      <c r="A1152" s="22">
        <v>41329</v>
      </c>
      <c r="B1152" s="7" t="s">
        <v>964</v>
      </c>
      <c r="C1152" s="7" t="s">
        <v>975</v>
      </c>
      <c r="D1152" s="7">
        <v>2</v>
      </c>
      <c r="E1152" s="23">
        <v>198</v>
      </c>
    </row>
    <row r="1153" spans="1:5" x14ac:dyDescent="0.25">
      <c r="A1153" s="22">
        <v>41330</v>
      </c>
      <c r="B1153" s="7" t="s">
        <v>964</v>
      </c>
      <c r="C1153" s="7" t="s">
        <v>974</v>
      </c>
      <c r="D1153" s="7">
        <v>2</v>
      </c>
      <c r="E1153" s="23">
        <v>198</v>
      </c>
    </row>
    <row r="1154" spans="1:5" x14ac:dyDescent="0.25">
      <c r="A1154" s="22">
        <v>41331</v>
      </c>
      <c r="B1154" s="7" t="s">
        <v>963</v>
      </c>
      <c r="C1154" s="7" t="s">
        <v>972</v>
      </c>
      <c r="D1154" s="7">
        <v>5</v>
      </c>
      <c r="E1154" s="23">
        <v>495</v>
      </c>
    </row>
    <row r="1155" spans="1:5" x14ac:dyDescent="0.25">
      <c r="A1155" s="22">
        <v>41332</v>
      </c>
      <c r="B1155" s="7" t="s">
        <v>964</v>
      </c>
      <c r="C1155" s="7" t="s">
        <v>973</v>
      </c>
      <c r="D1155" s="7">
        <v>1</v>
      </c>
      <c r="E1155" s="23">
        <v>99</v>
      </c>
    </row>
    <row r="1156" spans="1:5" x14ac:dyDescent="0.25">
      <c r="A1156" s="22">
        <v>41333</v>
      </c>
      <c r="B1156" s="7" t="s">
        <v>963</v>
      </c>
      <c r="C1156" s="7" t="s">
        <v>974</v>
      </c>
      <c r="D1156" s="7">
        <v>1</v>
      </c>
      <c r="E1156" s="23">
        <v>99</v>
      </c>
    </row>
    <row r="1157" spans="1:5" x14ac:dyDescent="0.25">
      <c r="A1157" s="22">
        <v>41334</v>
      </c>
      <c r="B1157" s="7" t="s">
        <v>963</v>
      </c>
      <c r="C1157" s="7" t="s">
        <v>975</v>
      </c>
      <c r="D1157" s="7">
        <v>2</v>
      </c>
      <c r="E1157" s="23">
        <v>198</v>
      </c>
    </row>
    <row r="1158" spans="1:5" x14ac:dyDescent="0.25">
      <c r="A1158" s="22">
        <v>41335</v>
      </c>
      <c r="B1158" s="7" t="s">
        <v>964</v>
      </c>
      <c r="C1158" s="7" t="s">
        <v>975</v>
      </c>
      <c r="D1158" s="7">
        <v>3</v>
      </c>
      <c r="E1158" s="23">
        <v>297</v>
      </c>
    </row>
    <row r="1159" spans="1:5" x14ac:dyDescent="0.25">
      <c r="A1159" s="22">
        <v>41336</v>
      </c>
      <c r="B1159" s="7" t="s">
        <v>963</v>
      </c>
      <c r="C1159" s="7" t="s">
        <v>972</v>
      </c>
      <c r="D1159" s="7">
        <v>1</v>
      </c>
      <c r="E1159" s="23">
        <v>99</v>
      </c>
    </row>
    <row r="1160" spans="1:5" x14ac:dyDescent="0.25">
      <c r="A1160" s="22">
        <v>41337</v>
      </c>
      <c r="B1160" s="7" t="s">
        <v>963</v>
      </c>
      <c r="C1160" s="7" t="s">
        <v>976</v>
      </c>
      <c r="D1160" s="7">
        <v>1</v>
      </c>
      <c r="E1160" s="23">
        <v>99</v>
      </c>
    </row>
    <row r="1161" spans="1:5" x14ac:dyDescent="0.25">
      <c r="A1161" s="22">
        <v>41338</v>
      </c>
      <c r="B1161" s="7" t="s">
        <v>964</v>
      </c>
      <c r="C1161" s="7" t="s">
        <v>977</v>
      </c>
      <c r="D1161" s="7">
        <v>2</v>
      </c>
      <c r="E1161" s="23">
        <v>198</v>
      </c>
    </row>
    <row r="1162" spans="1:5" x14ac:dyDescent="0.25">
      <c r="A1162" s="22">
        <v>41339</v>
      </c>
      <c r="B1162" s="7" t="s">
        <v>964</v>
      </c>
      <c r="C1162" s="7" t="s">
        <v>972</v>
      </c>
      <c r="D1162" s="7">
        <v>4</v>
      </c>
      <c r="E1162" s="23">
        <v>396</v>
      </c>
    </row>
    <row r="1163" spans="1:5" x14ac:dyDescent="0.25">
      <c r="A1163" s="22">
        <v>41340</v>
      </c>
      <c r="B1163" s="7" t="s">
        <v>964</v>
      </c>
      <c r="C1163" s="7" t="s">
        <v>978</v>
      </c>
      <c r="D1163" s="7">
        <v>5</v>
      </c>
      <c r="E1163" s="23">
        <v>495</v>
      </c>
    </row>
    <row r="1164" spans="1:5" x14ac:dyDescent="0.25">
      <c r="A1164" s="22">
        <v>41341</v>
      </c>
      <c r="B1164" s="7" t="s">
        <v>963</v>
      </c>
      <c r="C1164" s="7" t="s">
        <v>975</v>
      </c>
      <c r="D1164" s="7">
        <v>2</v>
      </c>
      <c r="E1164" s="23">
        <v>198</v>
      </c>
    </row>
    <row r="1165" spans="1:5" x14ac:dyDescent="0.25">
      <c r="A1165" s="22">
        <v>41342</v>
      </c>
      <c r="B1165" s="7" t="s">
        <v>964</v>
      </c>
      <c r="C1165" s="7" t="s">
        <v>974</v>
      </c>
      <c r="D1165" s="7">
        <v>5</v>
      </c>
      <c r="E1165" s="23">
        <v>495</v>
      </c>
    </row>
    <row r="1166" spans="1:5" x14ac:dyDescent="0.25">
      <c r="A1166" s="22">
        <v>41343</v>
      </c>
      <c r="B1166" s="7" t="s">
        <v>963</v>
      </c>
      <c r="C1166" s="7" t="s">
        <v>972</v>
      </c>
      <c r="D1166" s="7">
        <v>1</v>
      </c>
      <c r="E1166" s="23">
        <v>99</v>
      </c>
    </row>
    <row r="1167" spans="1:5" x14ac:dyDescent="0.25">
      <c r="A1167" s="22">
        <v>41344</v>
      </c>
      <c r="B1167" s="7" t="s">
        <v>963</v>
      </c>
      <c r="C1167" s="7" t="s">
        <v>973</v>
      </c>
      <c r="D1167" s="7">
        <v>1</v>
      </c>
      <c r="E1167" s="23">
        <v>99</v>
      </c>
    </row>
    <row r="1168" spans="1:5" x14ac:dyDescent="0.25">
      <c r="A1168" s="22">
        <v>41345</v>
      </c>
      <c r="B1168" s="7" t="s">
        <v>964</v>
      </c>
      <c r="C1168" s="7" t="s">
        <v>974</v>
      </c>
      <c r="D1168" s="7">
        <v>2</v>
      </c>
      <c r="E1168" s="23">
        <v>198</v>
      </c>
    </row>
    <row r="1169" spans="1:5" x14ac:dyDescent="0.25">
      <c r="A1169" s="22">
        <v>41346</v>
      </c>
      <c r="B1169" s="7" t="s">
        <v>963</v>
      </c>
      <c r="C1169" s="7" t="s">
        <v>975</v>
      </c>
      <c r="D1169" s="7">
        <v>2</v>
      </c>
      <c r="E1169" s="23">
        <v>198</v>
      </c>
    </row>
    <row r="1170" spans="1:5" x14ac:dyDescent="0.25">
      <c r="A1170" s="22">
        <v>41347</v>
      </c>
      <c r="B1170" s="7" t="s">
        <v>963</v>
      </c>
      <c r="C1170" s="7" t="s">
        <v>975</v>
      </c>
      <c r="D1170" s="7">
        <v>5</v>
      </c>
      <c r="E1170" s="23">
        <v>495</v>
      </c>
    </row>
    <row r="1171" spans="1:5" x14ac:dyDescent="0.25">
      <c r="A1171" s="22">
        <v>41348</v>
      </c>
      <c r="B1171" s="7" t="s">
        <v>964</v>
      </c>
      <c r="C1171" s="7" t="s">
        <v>972</v>
      </c>
      <c r="D1171" s="7">
        <v>1</v>
      </c>
      <c r="E1171" s="23">
        <v>99</v>
      </c>
    </row>
    <row r="1172" spans="1:5" x14ac:dyDescent="0.25">
      <c r="A1172" s="22">
        <v>41349</v>
      </c>
      <c r="B1172" s="7" t="s">
        <v>964</v>
      </c>
      <c r="C1172" s="7" t="s">
        <v>976</v>
      </c>
      <c r="D1172" s="7">
        <v>1</v>
      </c>
      <c r="E1172" s="23">
        <v>99</v>
      </c>
    </row>
    <row r="1173" spans="1:5" x14ac:dyDescent="0.25">
      <c r="A1173" s="22">
        <v>41350</v>
      </c>
      <c r="B1173" s="7" t="s">
        <v>964</v>
      </c>
      <c r="C1173" s="7" t="s">
        <v>977</v>
      </c>
      <c r="D1173" s="7">
        <v>2</v>
      </c>
      <c r="E1173" s="23">
        <v>198</v>
      </c>
    </row>
    <row r="1174" spans="1:5" x14ac:dyDescent="0.25">
      <c r="A1174" s="22">
        <v>41351</v>
      </c>
      <c r="B1174" s="7" t="s">
        <v>963</v>
      </c>
      <c r="C1174" s="7" t="s">
        <v>972</v>
      </c>
      <c r="D1174" s="7">
        <v>3</v>
      </c>
      <c r="E1174" s="23">
        <v>297</v>
      </c>
    </row>
    <row r="1175" spans="1:5" x14ac:dyDescent="0.25">
      <c r="A1175" s="22">
        <v>41352</v>
      </c>
      <c r="B1175" s="7" t="s">
        <v>964</v>
      </c>
      <c r="C1175" s="7" t="s">
        <v>978</v>
      </c>
      <c r="D1175" s="7">
        <v>1</v>
      </c>
      <c r="E1175" s="23">
        <v>99</v>
      </c>
    </row>
    <row r="1176" spans="1:5" x14ac:dyDescent="0.25">
      <c r="A1176" s="22">
        <v>41353</v>
      </c>
      <c r="B1176" s="7" t="s">
        <v>963</v>
      </c>
      <c r="C1176" s="7" t="s">
        <v>975</v>
      </c>
      <c r="D1176" s="7">
        <v>1</v>
      </c>
      <c r="E1176" s="23">
        <v>99</v>
      </c>
    </row>
    <row r="1177" spans="1:5" x14ac:dyDescent="0.25">
      <c r="A1177" s="22">
        <v>41354</v>
      </c>
      <c r="B1177" s="7" t="s">
        <v>963</v>
      </c>
      <c r="C1177" s="7" t="s">
        <v>974</v>
      </c>
      <c r="D1177" s="7">
        <v>2</v>
      </c>
      <c r="E1177" s="23">
        <v>198</v>
      </c>
    </row>
    <row r="1178" spans="1:5" x14ac:dyDescent="0.25">
      <c r="A1178" s="22">
        <v>41355</v>
      </c>
      <c r="B1178" s="7" t="s">
        <v>964</v>
      </c>
      <c r="C1178" s="7" t="s">
        <v>972</v>
      </c>
      <c r="D1178" s="7">
        <v>4</v>
      </c>
      <c r="E1178" s="23">
        <v>396</v>
      </c>
    </row>
    <row r="1179" spans="1:5" x14ac:dyDescent="0.25">
      <c r="A1179" s="22">
        <v>41356</v>
      </c>
      <c r="B1179" s="7" t="s">
        <v>963</v>
      </c>
      <c r="C1179" s="7" t="s">
        <v>973</v>
      </c>
      <c r="D1179" s="7">
        <v>5</v>
      </c>
      <c r="E1179" s="23">
        <v>495</v>
      </c>
    </row>
    <row r="1180" spans="1:5" x14ac:dyDescent="0.25">
      <c r="A1180" s="22">
        <v>41357</v>
      </c>
      <c r="B1180" s="7" t="s">
        <v>963</v>
      </c>
      <c r="C1180" s="7" t="s">
        <v>974</v>
      </c>
      <c r="D1180" s="7">
        <v>2</v>
      </c>
      <c r="E1180" s="23">
        <v>198</v>
      </c>
    </row>
    <row r="1181" spans="1:5" x14ac:dyDescent="0.25">
      <c r="A1181" s="22">
        <v>41358</v>
      </c>
      <c r="B1181" s="7" t="s">
        <v>964</v>
      </c>
      <c r="C1181" s="7" t="s">
        <v>975</v>
      </c>
      <c r="D1181" s="7">
        <v>5</v>
      </c>
      <c r="E1181" s="23">
        <v>495</v>
      </c>
    </row>
    <row r="1182" spans="1:5" x14ac:dyDescent="0.25">
      <c r="A1182" s="22">
        <v>41359</v>
      </c>
      <c r="B1182" s="7" t="s">
        <v>964</v>
      </c>
      <c r="C1182" s="7" t="s">
        <v>975</v>
      </c>
      <c r="D1182" s="7">
        <v>1</v>
      </c>
      <c r="E1182" s="23">
        <v>99</v>
      </c>
    </row>
    <row r="1183" spans="1:5" x14ac:dyDescent="0.25">
      <c r="A1183" s="22">
        <v>41360</v>
      </c>
      <c r="B1183" s="7" t="s">
        <v>964</v>
      </c>
      <c r="C1183" s="7" t="s">
        <v>972</v>
      </c>
      <c r="D1183" s="7">
        <v>1</v>
      </c>
      <c r="E1183" s="23">
        <v>99</v>
      </c>
    </row>
    <row r="1184" spans="1:5" x14ac:dyDescent="0.25">
      <c r="A1184" s="22">
        <v>41361</v>
      </c>
      <c r="B1184" s="7" t="s">
        <v>963</v>
      </c>
      <c r="C1184" s="7" t="s">
        <v>976</v>
      </c>
      <c r="D1184" s="7">
        <v>2</v>
      </c>
      <c r="E1184" s="23">
        <v>198</v>
      </c>
    </row>
    <row r="1185" spans="1:5" x14ac:dyDescent="0.25">
      <c r="A1185" s="22">
        <v>41362</v>
      </c>
      <c r="B1185" s="7" t="s">
        <v>964</v>
      </c>
      <c r="C1185" s="7" t="s">
        <v>977</v>
      </c>
      <c r="D1185" s="7">
        <v>2</v>
      </c>
      <c r="E1185" s="23">
        <v>198</v>
      </c>
    </row>
    <row r="1186" spans="1:5" x14ac:dyDescent="0.25">
      <c r="A1186" s="22">
        <v>41363</v>
      </c>
      <c r="B1186" s="7" t="s">
        <v>963</v>
      </c>
      <c r="C1186" s="7" t="s">
        <v>972</v>
      </c>
      <c r="D1186" s="7">
        <v>5</v>
      </c>
      <c r="E1186" s="23">
        <v>495</v>
      </c>
    </row>
    <row r="1187" spans="1:5" x14ac:dyDescent="0.25">
      <c r="A1187" s="22">
        <v>41364</v>
      </c>
      <c r="B1187" s="7" t="s">
        <v>963</v>
      </c>
      <c r="C1187" s="7" t="s">
        <v>978</v>
      </c>
      <c r="D1187" s="7">
        <v>1</v>
      </c>
      <c r="E1187" s="23">
        <v>99</v>
      </c>
    </row>
    <row r="1188" spans="1:5" x14ac:dyDescent="0.25">
      <c r="A1188" s="22">
        <v>41365</v>
      </c>
      <c r="B1188" s="7" t="s">
        <v>964</v>
      </c>
      <c r="C1188" s="7" t="s">
        <v>975</v>
      </c>
      <c r="D1188" s="7">
        <v>1</v>
      </c>
      <c r="E1188" s="23">
        <v>99</v>
      </c>
    </row>
    <row r="1189" spans="1:5" x14ac:dyDescent="0.25">
      <c r="A1189" s="22">
        <v>41366</v>
      </c>
      <c r="B1189" s="7" t="s">
        <v>963</v>
      </c>
      <c r="C1189" s="7" t="s">
        <v>974</v>
      </c>
      <c r="D1189" s="7">
        <v>2</v>
      </c>
      <c r="E1189" s="23">
        <v>198</v>
      </c>
    </row>
    <row r="1190" spans="1:5" x14ac:dyDescent="0.25">
      <c r="A1190" s="22">
        <v>41367</v>
      </c>
      <c r="B1190" s="7" t="s">
        <v>963</v>
      </c>
      <c r="C1190" s="7" t="s">
        <v>972</v>
      </c>
      <c r="D1190" s="7">
        <v>3</v>
      </c>
      <c r="E1190" s="23">
        <v>297</v>
      </c>
    </row>
    <row r="1191" spans="1:5" x14ac:dyDescent="0.25">
      <c r="A1191" s="22">
        <v>41368</v>
      </c>
      <c r="B1191" s="7" t="s">
        <v>964</v>
      </c>
      <c r="C1191" s="7" t="s">
        <v>973</v>
      </c>
      <c r="D1191" s="7">
        <v>1</v>
      </c>
      <c r="E1191" s="23">
        <v>99</v>
      </c>
    </row>
    <row r="1192" spans="1:5" x14ac:dyDescent="0.25">
      <c r="A1192" s="22">
        <v>41369</v>
      </c>
      <c r="B1192" s="7" t="s">
        <v>964</v>
      </c>
      <c r="C1192" s="7" t="s">
        <v>974</v>
      </c>
      <c r="D1192" s="7">
        <v>1</v>
      </c>
      <c r="E1192" s="23">
        <v>99</v>
      </c>
    </row>
    <row r="1193" spans="1:5" x14ac:dyDescent="0.25">
      <c r="A1193" s="22">
        <v>41370</v>
      </c>
      <c r="B1193" s="7" t="s">
        <v>964</v>
      </c>
      <c r="C1193" s="7" t="s">
        <v>975</v>
      </c>
      <c r="D1193" s="7">
        <v>2</v>
      </c>
      <c r="E1193" s="23">
        <v>198</v>
      </c>
    </row>
    <row r="1194" spans="1:5" x14ac:dyDescent="0.25">
      <c r="A1194" s="22">
        <v>41371</v>
      </c>
      <c r="B1194" s="7" t="s">
        <v>963</v>
      </c>
      <c r="C1194" s="7" t="s">
        <v>975</v>
      </c>
      <c r="D1194" s="7">
        <v>4</v>
      </c>
      <c r="E1194" s="23">
        <v>396</v>
      </c>
    </row>
    <row r="1195" spans="1:5" x14ac:dyDescent="0.25">
      <c r="A1195" s="22">
        <v>41372</v>
      </c>
      <c r="B1195" s="7" t="s">
        <v>964</v>
      </c>
      <c r="C1195" s="7" t="s">
        <v>972</v>
      </c>
      <c r="D1195" s="7">
        <v>5</v>
      </c>
      <c r="E1195" s="23">
        <v>495</v>
      </c>
    </row>
    <row r="1196" spans="1:5" x14ac:dyDescent="0.25">
      <c r="A1196" s="22">
        <v>41373</v>
      </c>
      <c r="B1196" s="7" t="s">
        <v>963</v>
      </c>
      <c r="C1196" s="7" t="s">
        <v>976</v>
      </c>
      <c r="D1196" s="7">
        <v>2</v>
      </c>
      <c r="E1196" s="23">
        <v>198</v>
      </c>
    </row>
    <row r="1197" spans="1:5" x14ac:dyDescent="0.25">
      <c r="A1197" s="22">
        <v>41374</v>
      </c>
      <c r="B1197" s="7" t="s">
        <v>963</v>
      </c>
      <c r="C1197" s="7" t="s">
        <v>977</v>
      </c>
      <c r="D1197" s="7">
        <v>5</v>
      </c>
      <c r="E1197" s="23">
        <v>495</v>
      </c>
    </row>
    <row r="1198" spans="1:5" x14ac:dyDescent="0.25">
      <c r="A1198" s="22">
        <v>41375</v>
      </c>
      <c r="B1198" s="7" t="s">
        <v>964</v>
      </c>
      <c r="C1198" s="7" t="s">
        <v>972</v>
      </c>
      <c r="D1198" s="7">
        <v>1</v>
      </c>
      <c r="E1198" s="23">
        <v>99</v>
      </c>
    </row>
    <row r="1199" spans="1:5" x14ac:dyDescent="0.25">
      <c r="A1199" s="22">
        <v>41376</v>
      </c>
      <c r="B1199" s="7" t="s">
        <v>963</v>
      </c>
      <c r="C1199" s="7" t="s">
        <v>978</v>
      </c>
      <c r="D1199" s="7">
        <v>1</v>
      </c>
      <c r="E1199" s="23">
        <v>99</v>
      </c>
    </row>
    <row r="1200" spans="1:5" x14ac:dyDescent="0.25">
      <c r="A1200" s="22">
        <v>41377</v>
      </c>
      <c r="B1200" s="7" t="s">
        <v>963</v>
      </c>
      <c r="C1200" s="7" t="s">
        <v>975</v>
      </c>
      <c r="D1200" s="7">
        <v>2</v>
      </c>
      <c r="E1200" s="23">
        <v>198</v>
      </c>
    </row>
    <row r="1201" spans="1:5" x14ac:dyDescent="0.25">
      <c r="A1201" s="22">
        <v>41378</v>
      </c>
      <c r="B1201" s="7" t="s">
        <v>964</v>
      </c>
      <c r="C1201" s="7" t="s">
        <v>974</v>
      </c>
      <c r="D1201" s="7">
        <v>2</v>
      </c>
      <c r="E1201" s="23">
        <v>198</v>
      </c>
    </row>
    <row r="1202" spans="1:5" x14ac:dyDescent="0.25">
      <c r="A1202" s="22">
        <v>41379</v>
      </c>
      <c r="B1202" s="7" t="s">
        <v>964</v>
      </c>
      <c r="C1202" s="7" t="s">
        <v>972</v>
      </c>
      <c r="D1202" s="7">
        <v>5</v>
      </c>
      <c r="E1202" s="23">
        <v>495</v>
      </c>
    </row>
    <row r="1203" spans="1:5" x14ac:dyDescent="0.25">
      <c r="A1203" s="22">
        <v>41380</v>
      </c>
      <c r="B1203" s="7" t="s">
        <v>964</v>
      </c>
      <c r="C1203" s="7" t="s">
        <v>973</v>
      </c>
      <c r="D1203" s="7">
        <v>1</v>
      </c>
      <c r="E1203" s="23">
        <v>99</v>
      </c>
    </row>
    <row r="1204" spans="1:5" x14ac:dyDescent="0.25">
      <c r="A1204" s="22">
        <v>41381</v>
      </c>
      <c r="B1204" s="7" t="s">
        <v>963</v>
      </c>
      <c r="C1204" s="7" t="s">
        <v>974</v>
      </c>
      <c r="D1204" s="7">
        <v>1</v>
      </c>
      <c r="E1204" s="23">
        <v>99</v>
      </c>
    </row>
    <row r="1205" spans="1:5" x14ac:dyDescent="0.25">
      <c r="A1205" s="22">
        <v>41382</v>
      </c>
      <c r="B1205" s="7" t="s">
        <v>964</v>
      </c>
      <c r="C1205" s="7" t="s">
        <v>975</v>
      </c>
      <c r="D1205" s="7">
        <v>2</v>
      </c>
      <c r="E1205" s="23">
        <v>198</v>
      </c>
    </row>
    <row r="1206" spans="1:5" x14ac:dyDescent="0.25">
      <c r="A1206" s="22">
        <v>41383</v>
      </c>
      <c r="B1206" s="7" t="s">
        <v>963</v>
      </c>
      <c r="C1206" s="7" t="s">
        <v>975</v>
      </c>
      <c r="D1206" s="7">
        <v>3</v>
      </c>
      <c r="E1206" s="23">
        <v>297</v>
      </c>
    </row>
    <row r="1207" spans="1:5" x14ac:dyDescent="0.25">
      <c r="A1207" s="22">
        <v>41384</v>
      </c>
      <c r="B1207" s="7" t="s">
        <v>963</v>
      </c>
      <c r="C1207" s="7" t="s">
        <v>972</v>
      </c>
      <c r="D1207" s="7">
        <v>1</v>
      </c>
      <c r="E1207" s="23">
        <v>99</v>
      </c>
    </row>
    <row r="1208" spans="1:5" x14ac:dyDescent="0.25">
      <c r="A1208" s="22">
        <v>41385</v>
      </c>
      <c r="B1208" s="7" t="s">
        <v>964</v>
      </c>
      <c r="C1208" s="7" t="s">
        <v>976</v>
      </c>
      <c r="D1208" s="7">
        <v>1</v>
      </c>
      <c r="E1208" s="23">
        <v>99</v>
      </c>
    </row>
    <row r="1209" spans="1:5" x14ac:dyDescent="0.25">
      <c r="A1209" s="22">
        <v>41386</v>
      </c>
      <c r="B1209" s="7" t="s">
        <v>963</v>
      </c>
      <c r="C1209" s="7" t="s">
        <v>977</v>
      </c>
      <c r="D1209" s="7">
        <v>2</v>
      </c>
      <c r="E1209" s="23">
        <v>198</v>
      </c>
    </row>
    <row r="1210" spans="1:5" x14ac:dyDescent="0.25">
      <c r="A1210" s="22">
        <v>41387</v>
      </c>
      <c r="B1210" s="7" t="s">
        <v>963</v>
      </c>
      <c r="C1210" s="7" t="s">
        <v>972</v>
      </c>
      <c r="D1210" s="7">
        <v>4</v>
      </c>
      <c r="E1210" s="23">
        <v>396</v>
      </c>
    </row>
    <row r="1211" spans="1:5" x14ac:dyDescent="0.25">
      <c r="A1211" s="22">
        <v>41388</v>
      </c>
      <c r="B1211" s="7" t="s">
        <v>964</v>
      </c>
      <c r="C1211" s="7" t="s">
        <v>978</v>
      </c>
      <c r="D1211" s="7">
        <v>5</v>
      </c>
      <c r="E1211" s="23">
        <v>495</v>
      </c>
    </row>
    <row r="1212" spans="1:5" x14ac:dyDescent="0.25">
      <c r="A1212" s="22">
        <v>41389</v>
      </c>
      <c r="B1212" s="7" t="s">
        <v>964</v>
      </c>
      <c r="C1212" s="7" t="s">
        <v>975</v>
      </c>
      <c r="D1212" s="7">
        <v>2</v>
      </c>
      <c r="E1212" s="23">
        <v>198</v>
      </c>
    </row>
    <row r="1213" spans="1:5" x14ac:dyDescent="0.25">
      <c r="A1213" s="22">
        <v>41390</v>
      </c>
      <c r="B1213" s="7" t="s">
        <v>964</v>
      </c>
      <c r="C1213" s="7" t="s">
        <v>974</v>
      </c>
      <c r="D1213" s="7">
        <v>5</v>
      </c>
      <c r="E1213" s="23">
        <v>495</v>
      </c>
    </row>
    <row r="1214" spans="1:5" x14ac:dyDescent="0.25">
      <c r="A1214" s="22">
        <v>41391</v>
      </c>
      <c r="B1214" s="7" t="s">
        <v>963</v>
      </c>
      <c r="C1214" s="7" t="s">
        <v>972</v>
      </c>
      <c r="D1214" s="7">
        <v>1</v>
      </c>
      <c r="E1214" s="23">
        <v>99</v>
      </c>
    </row>
    <row r="1215" spans="1:5" x14ac:dyDescent="0.25">
      <c r="A1215" s="22">
        <v>41392</v>
      </c>
      <c r="B1215" s="7" t="s">
        <v>964</v>
      </c>
      <c r="C1215" s="7" t="s">
        <v>973</v>
      </c>
      <c r="D1215" s="7">
        <v>1</v>
      </c>
      <c r="E1215" s="23">
        <v>99</v>
      </c>
    </row>
    <row r="1216" spans="1:5" x14ac:dyDescent="0.25">
      <c r="A1216" s="22">
        <v>41393</v>
      </c>
      <c r="B1216" s="7" t="s">
        <v>963</v>
      </c>
      <c r="C1216" s="7" t="s">
        <v>974</v>
      </c>
      <c r="D1216" s="7">
        <v>2</v>
      </c>
      <c r="E1216" s="23">
        <v>198</v>
      </c>
    </row>
    <row r="1217" spans="1:5" x14ac:dyDescent="0.25">
      <c r="A1217" s="22">
        <v>41394</v>
      </c>
      <c r="B1217" s="7" t="s">
        <v>963</v>
      </c>
      <c r="C1217" s="7" t="s">
        <v>975</v>
      </c>
      <c r="D1217" s="7">
        <v>2</v>
      </c>
      <c r="E1217" s="23">
        <v>198</v>
      </c>
    </row>
    <row r="1218" spans="1:5" x14ac:dyDescent="0.25">
      <c r="A1218" s="22">
        <v>41395</v>
      </c>
      <c r="B1218" s="7" t="s">
        <v>964</v>
      </c>
      <c r="C1218" s="7" t="s">
        <v>975</v>
      </c>
      <c r="D1218" s="7">
        <v>5</v>
      </c>
      <c r="E1218" s="23">
        <v>495</v>
      </c>
    </row>
    <row r="1219" spans="1:5" x14ac:dyDescent="0.25">
      <c r="A1219" s="22">
        <v>41396</v>
      </c>
      <c r="B1219" s="7" t="s">
        <v>963</v>
      </c>
      <c r="C1219" s="7" t="s">
        <v>972</v>
      </c>
      <c r="D1219" s="7">
        <v>1</v>
      </c>
      <c r="E1219" s="23">
        <v>99</v>
      </c>
    </row>
    <row r="1220" spans="1:5" x14ac:dyDescent="0.25">
      <c r="A1220" s="22">
        <v>41397</v>
      </c>
      <c r="B1220" s="7" t="s">
        <v>963</v>
      </c>
      <c r="C1220" s="7" t="s">
        <v>976</v>
      </c>
      <c r="D1220" s="7">
        <v>1</v>
      </c>
      <c r="E1220" s="23">
        <v>99</v>
      </c>
    </row>
    <row r="1221" spans="1:5" x14ac:dyDescent="0.25">
      <c r="A1221" s="22">
        <v>41398</v>
      </c>
      <c r="B1221" s="7" t="s">
        <v>964</v>
      </c>
      <c r="C1221" s="7" t="s">
        <v>977</v>
      </c>
      <c r="D1221" s="7">
        <v>2</v>
      </c>
      <c r="E1221" s="23">
        <v>198</v>
      </c>
    </row>
    <row r="1222" spans="1:5" x14ac:dyDescent="0.25">
      <c r="A1222" s="22">
        <v>41399</v>
      </c>
      <c r="B1222" s="7" t="s">
        <v>964</v>
      </c>
      <c r="C1222" s="7" t="s">
        <v>972</v>
      </c>
      <c r="D1222" s="7">
        <v>3</v>
      </c>
      <c r="E1222" s="23">
        <v>297</v>
      </c>
    </row>
    <row r="1223" spans="1:5" x14ac:dyDescent="0.25">
      <c r="A1223" s="22">
        <v>41400</v>
      </c>
      <c r="B1223" s="7" t="s">
        <v>964</v>
      </c>
      <c r="C1223" s="7" t="s">
        <v>978</v>
      </c>
      <c r="D1223" s="7">
        <v>1</v>
      </c>
      <c r="E1223" s="23">
        <v>99</v>
      </c>
    </row>
    <row r="1224" spans="1:5" x14ac:dyDescent="0.25">
      <c r="A1224" s="22">
        <v>41401</v>
      </c>
      <c r="B1224" s="7" t="s">
        <v>963</v>
      </c>
      <c r="C1224" s="7" t="s">
        <v>975</v>
      </c>
      <c r="D1224" s="7">
        <v>1</v>
      </c>
      <c r="E1224" s="23">
        <v>99</v>
      </c>
    </row>
    <row r="1225" spans="1:5" x14ac:dyDescent="0.25">
      <c r="A1225" s="22">
        <v>41402</v>
      </c>
      <c r="B1225" s="7" t="s">
        <v>964</v>
      </c>
      <c r="C1225" s="7" t="s">
        <v>974</v>
      </c>
      <c r="D1225" s="7">
        <v>2</v>
      </c>
      <c r="E1225" s="23">
        <v>198</v>
      </c>
    </row>
    <row r="1226" spans="1:5" x14ac:dyDescent="0.25">
      <c r="A1226" s="22">
        <v>41403</v>
      </c>
      <c r="B1226" s="7" t="s">
        <v>963</v>
      </c>
      <c r="C1226" s="7" t="s">
        <v>972</v>
      </c>
      <c r="D1226" s="7">
        <v>4</v>
      </c>
      <c r="E1226" s="23">
        <v>396</v>
      </c>
    </row>
    <row r="1227" spans="1:5" x14ac:dyDescent="0.25">
      <c r="A1227" s="22">
        <v>41404</v>
      </c>
      <c r="B1227" s="7" t="s">
        <v>963</v>
      </c>
      <c r="C1227" s="7" t="s">
        <v>973</v>
      </c>
      <c r="D1227" s="7">
        <v>5</v>
      </c>
      <c r="E1227" s="23">
        <v>495</v>
      </c>
    </row>
    <row r="1228" spans="1:5" x14ac:dyDescent="0.25">
      <c r="A1228" s="22">
        <v>41405</v>
      </c>
      <c r="B1228" s="7" t="s">
        <v>964</v>
      </c>
      <c r="C1228" s="7" t="s">
        <v>974</v>
      </c>
      <c r="D1228" s="7">
        <v>2</v>
      </c>
      <c r="E1228" s="23">
        <v>198</v>
      </c>
    </row>
    <row r="1229" spans="1:5" x14ac:dyDescent="0.25">
      <c r="A1229" s="22">
        <v>41406</v>
      </c>
      <c r="B1229" s="7" t="s">
        <v>963</v>
      </c>
      <c r="C1229" s="7" t="s">
        <v>975</v>
      </c>
      <c r="D1229" s="7">
        <v>5</v>
      </c>
      <c r="E1229" s="23">
        <v>495</v>
      </c>
    </row>
    <row r="1230" spans="1:5" x14ac:dyDescent="0.25">
      <c r="A1230" s="22">
        <v>41407</v>
      </c>
      <c r="B1230" s="7" t="s">
        <v>963</v>
      </c>
      <c r="C1230" s="7" t="s">
        <v>975</v>
      </c>
      <c r="D1230" s="7">
        <v>1</v>
      </c>
      <c r="E1230" s="23">
        <v>99</v>
      </c>
    </row>
    <row r="1231" spans="1:5" x14ac:dyDescent="0.25">
      <c r="A1231" s="22">
        <v>41408</v>
      </c>
      <c r="B1231" s="7" t="s">
        <v>964</v>
      </c>
      <c r="C1231" s="7" t="s">
        <v>972</v>
      </c>
      <c r="D1231" s="7">
        <v>1</v>
      </c>
      <c r="E1231" s="23">
        <v>99</v>
      </c>
    </row>
    <row r="1232" spans="1:5" x14ac:dyDescent="0.25">
      <c r="A1232" s="22">
        <v>41409</v>
      </c>
      <c r="B1232" s="7" t="s">
        <v>964</v>
      </c>
      <c r="C1232" s="7" t="s">
        <v>976</v>
      </c>
      <c r="D1232" s="7">
        <v>2</v>
      </c>
      <c r="E1232" s="23">
        <v>198</v>
      </c>
    </row>
    <row r="1233" spans="1:5" x14ac:dyDescent="0.25">
      <c r="A1233" s="22">
        <v>41410</v>
      </c>
      <c r="B1233" s="7" t="s">
        <v>964</v>
      </c>
      <c r="C1233" s="7" t="s">
        <v>977</v>
      </c>
      <c r="D1233" s="7">
        <v>2</v>
      </c>
      <c r="E1233" s="23">
        <v>198</v>
      </c>
    </row>
    <row r="1234" spans="1:5" x14ac:dyDescent="0.25">
      <c r="A1234" s="22">
        <v>41411</v>
      </c>
      <c r="B1234" s="7" t="s">
        <v>963</v>
      </c>
      <c r="C1234" s="7" t="s">
        <v>972</v>
      </c>
      <c r="D1234" s="7">
        <v>5</v>
      </c>
      <c r="E1234" s="23">
        <v>495</v>
      </c>
    </row>
    <row r="1235" spans="1:5" x14ac:dyDescent="0.25">
      <c r="A1235" s="22">
        <v>41412</v>
      </c>
      <c r="B1235" s="7" t="s">
        <v>964</v>
      </c>
      <c r="C1235" s="7" t="s">
        <v>978</v>
      </c>
      <c r="D1235" s="7">
        <v>1</v>
      </c>
      <c r="E1235" s="23">
        <v>99</v>
      </c>
    </row>
    <row r="1236" spans="1:5" x14ac:dyDescent="0.25">
      <c r="A1236" s="22">
        <v>41413</v>
      </c>
      <c r="B1236" s="7" t="s">
        <v>963</v>
      </c>
      <c r="C1236" s="7" t="s">
        <v>975</v>
      </c>
      <c r="D1236" s="7">
        <v>1</v>
      </c>
      <c r="E1236" s="23">
        <v>99</v>
      </c>
    </row>
    <row r="1237" spans="1:5" x14ac:dyDescent="0.25">
      <c r="A1237" s="22">
        <v>41414</v>
      </c>
      <c r="B1237" s="7" t="s">
        <v>963</v>
      </c>
      <c r="C1237" s="7" t="s">
        <v>974</v>
      </c>
      <c r="D1237" s="7">
        <v>2</v>
      </c>
      <c r="E1237" s="23">
        <v>198</v>
      </c>
    </row>
    <row r="1238" spans="1:5" x14ac:dyDescent="0.25">
      <c r="A1238" s="22">
        <v>41415</v>
      </c>
      <c r="B1238" s="7" t="s">
        <v>964</v>
      </c>
      <c r="C1238" s="7" t="s">
        <v>972</v>
      </c>
      <c r="D1238" s="7">
        <v>3</v>
      </c>
      <c r="E1238" s="23">
        <v>297</v>
      </c>
    </row>
    <row r="1239" spans="1:5" x14ac:dyDescent="0.25">
      <c r="A1239" s="22">
        <v>41416</v>
      </c>
      <c r="B1239" s="7" t="s">
        <v>963</v>
      </c>
      <c r="C1239" s="7" t="s">
        <v>973</v>
      </c>
      <c r="D1239" s="7">
        <v>1</v>
      </c>
      <c r="E1239" s="23">
        <v>99</v>
      </c>
    </row>
    <row r="1240" spans="1:5" x14ac:dyDescent="0.25">
      <c r="A1240" s="22">
        <v>41417</v>
      </c>
      <c r="B1240" s="7" t="s">
        <v>963</v>
      </c>
      <c r="C1240" s="7" t="s">
        <v>974</v>
      </c>
      <c r="D1240" s="7">
        <v>1</v>
      </c>
      <c r="E1240" s="23">
        <v>99</v>
      </c>
    </row>
    <row r="1241" spans="1:5" x14ac:dyDescent="0.25">
      <c r="A1241" s="22">
        <v>41418</v>
      </c>
      <c r="B1241" s="7" t="s">
        <v>964</v>
      </c>
      <c r="C1241" s="7" t="s">
        <v>975</v>
      </c>
      <c r="D1241" s="7">
        <v>2</v>
      </c>
      <c r="E1241" s="23">
        <v>198</v>
      </c>
    </row>
    <row r="1242" spans="1:5" x14ac:dyDescent="0.25">
      <c r="A1242" s="22">
        <v>41419</v>
      </c>
      <c r="B1242" s="7" t="s">
        <v>964</v>
      </c>
      <c r="C1242" s="7" t="s">
        <v>975</v>
      </c>
      <c r="D1242" s="7">
        <v>4</v>
      </c>
      <c r="E1242" s="23">
        <v>396</v>
      </c>
    </row>
    <row r="1243" spans="1:5" x14ac:dyDescent="0.25">
      <c r="A1243" s="22">
        <v>41420</v>
      </c>
      <c r="B1243" s="7" t="s">
        <v>964</v>
      </c>
      <c r="C1243" s="7" t="s">
        <v>972</v>
      </c>
      <c r="D1243" s="7">
        <v>5</v>
      </c>
      <c r="E1243" s="23">
        <v>495</v>
      </c>
    </row>
    <row r="1244" spans="1:5" x14ac:dyDescent="0.25">
      <c r="A1244" s="22">
        <v>41421</v>
      </c>
      <c r="B1244" s="7" t="s">
        <v>963</v>
      </c>
      <c r="C1244" s="7" t="s">
        <v>976</v>
      </c>
      <c r="D1244" s="7">
        <v>2</v>
      </c>
      <c r="E1244" s="23">
        <v>198</v>
      </c>
    </row>
    <row r="1245" spans="1:5" x14ac:dyDescent="0.25">
      <c r="A1245" s="22">
        <v>41422</v>
      </c>
      <c r="B1245" s="7" t="s">
        <v>964</v>
      </c>
      <c r="C1245" s="7" t="s">
        <v>977</v>
      </c>
      <c r="D1245" s="7">
        <v>5</v>
      </c>
      <c r="E1245" s="23">
        <v>495</v>
      </c>
    </row>
    <row r="1246" spans="1:5" x14ac:dyDescent="0.25">
      <c r="A1246" s="22">
        <v>41423</v>
      </c>
      <c r="B1246" s="7" t="s">
        <v>963</v>
      </c>
      <c r="C1246" s="7" t="s">
        <v>972</v>
      </c>
      <c r="D1246" s="7">
        <v>1</v>
      </c>
      <c r="E1246" s="23">
        <v>99</v>
      </c>
    </row>
    <row r="1247" spans="1:5" x14ac:dyDescent="0.25">
      <c r="A1247" s="22">
        <v>41424</v>
      </c>
      <c r="B1247" s="7" t="s">
        <v>963</v>
      </c>
      <c r="C1247" s="7" t="s">
        <v>978</v>
      </c>
      <c r="D1247" s="7">
        <v>1</v>
      </c>
      <c r="E1247" s="23">
        <v>99</v>
      </c>
    </row>
    <row r="1248" spans="1:5" x14ac:dyDescent="0.25">
      <c r="A1248" s="22">
        <v>41425</v>
      </c>
      <c r="B1248" s="7" t="s">
        <v>964</v>
      </c>
      <c r="C1248" s="7" t="s">
        <v>975</v>
      </c>
      <c r="D1248" s="7">
        <v>2</v>
      </c>
      <c r="E1248" s="23">
        <v>198</v>
      </c>
    </row>
    <row r="1249" spans="1:5" x14ac:dyDescent="0.25">
      <c r="A1249" s="22">
        <v>41426</v>
      </c>
      <c r="B1249" s="7" t="s">
        <v>963</v>
      </c>
      <c r="C1249" s="7" t="s">
        <v>974</v>
      </c>
      <c r="D1249" s="7">
        <v>2</v>
      </c>
      <c r="E1249" s="23">
        <v>198</v>
      </c>
    </row>
    <row r="1250" spans="1:5" x14ac:dyDescent="0.25">
      <c r="A1250" s="22">
        <v>41427</v>
      </c>
      <c r="B1250" s="7" t="s">
        <v>963</v>
      </c>
      <c r="C1250" s="7" t="s">
        <v>972</v>
      </c>
      <c r="D1250" s="7">
        <v>5</v>
      </c>
      <c r="E1250" s="23">
        <v>495</v>
      </c>
    </row>
    <row r="1251" spans="1:5" x14ac:dyDescent="0.25">
      <c r="A1251" s="22">
        <v>41428</v>
      </c>
      <c r="B1251" s="7" t="s">
        <v>964</v>
      </c>
      <c r="C1251" s="7" t="s">
        <v>973</v>
      </c>
      <c r="D1251" s="7">
        <v>1</v>
      </c>
      <c r="E1251" s="23">
        <v>99</v>
      </c>
    </row>
    <row r="1252" spans="1:5" x14ac:dyDescent="0.25">
      <c r="A1252" s="22">
        <v>41429</v>
      </c>
      <c r="B1252" s="7" t="s">
        <v>964</v>
      </c>
      <c r="C1252" s="7" t="s">
        <v>974</v>
      </c>
      <c r="D1252" s="7">
        <v>1</v>
      </c>
      <c r="E1252" s="23">
        <v>99</v>
      </c>
    </row>
    <row r="1253" spans="1:5" x14ac:dyDescent="0.25">
      <c r="A1253" s="22">
        <v>41430</v>
      </c>
      <c r="B1253" s="7" t="s">
        <v>964</v>
      </c>
      <c r="C1253" s="7" t="s">
        <v>975</v>
      </c>
      <c r="D1253" s="7">
        <v>2</v>
      </c>
      <c r="E1253" s="23">
        <v>198</v>
      </c>
    </row>
    <row r="1254" spans="1:5" x14ac:dyDescent="0.25">
      <c r="A1254" s="22">
        <v>41431</v>
      </c>
      <c r="B1254" s="7" t="s">
        <v>963</v>
      </c>
      <c r="C1254" s="7" t="s">
        <v>975</v>
      </c>
      <c r="D1254" s="7">
        <v>3</v>
      </c>
      <c r="E1254" s="23">
        <v>297</v>
      </c>
    </row>
    <row r="1255" spans="1:5" x14ac:dyDescent="0.25">
      <c r="A1255" s="22">
        <v>41432</v>
      </c>
      <c r="B1255" s="7" t="s">
        <v>964</v>
      </c>
      <c r="C1255" s="7" t="s">
        <v>972</v>
      </c>
      <c r="D1255" s="7">
        <v>1</v>
      </c>
      <c r="E1255" s="23">
        <v>99</v>
      </c>
    </row>
    <row r="1256" spans="1:5" x14ac:dyDescent="0.25">
      <c r="A1256" s="22">
        <v>41433</v>
      </c>
      <c r="B1256" s="7" t="s">
        <v>963</v>
      </c>
      <c r="C1256" s="7" t="s">
        <v>976</v>
      </c>
      <c r="D1256" s="7">
        <v>1</v>
      </c>
      <c r="E1256" s="23">
        <v>99</v>
      </c>
    </row>
    <row r="1257" spans="1:5" x14ac:dyDescent="0.25">
      <c r="A1257" s="22">
        <v>41434</v>
      </c>
      <c r="B1257" s="7" t="s">
        <v>963</v>
      </c>
      <c r="C1257" s="7" t="s">
        <v>977</v>
      </c>
      <c r="D1257" s="7">
        <v>2</v>
      </c>
      <c r="E1257" s="23">
        <v>198</v>
      </c>
    </row>
    <row r="1258" spans="1:5" x14ac:dyDescent="0.25">
      <c r="A1258" s="22">
        <v>41435</v>
      </c>
      <c r="B1258" s="7" t="s">
        <v>964</v>
      </c>
      <c r="C1258" s="7" t="s">
        <v>972</v>
      </c>
      <c r="D1258" s="7">
        <v>4</v>
      </c>
      <c r="E1258" s="23">
        <v>396</v>
      </c>
    </row>
    <row r="1259" spans="1:5" x14ac:dyDescent="0.25">
      <c r="A1259" s="22">
        <v>41436</v>
      </c>
      <c r="B1259" s="7" t="s">
        <v>963</v>
      </c>
      <c r="C1259" s="7" t="s">
        <v>978</v>
      </c>
      <c r="D1259" s="7">
        <v>5</v>
      </c>
      <c r="E1259" s="23">
        <v>495</v>
      </c>
    </row>
    <row r="1260" spans="1:5" x14ac:dyDescent="0.25">
      <c r="A1260" s="22">
        <v>41437</v>
      </c>
      <c r="B1260" s="7" t="s">
        <v>963</v>
      </c>
      <c r="C1260" s="7" t="s">
        <v>975</v>
      </c>
      <c r="D1260" s="7">
        <v>2</v>
      </c>
      <c r="E1260" s="23">
        <v>198</v>
      </c>
    </row>
    <row r="1261" spans="1:5" x14ac:dyDescent="0.25">
      <c r="A1261" s="22">
        <v>41438</v>
      </c>
      <c r="B1261" s="7" t="s">
        <v>964</v>
      </c>
      <c r="C1261" s="7" t="s">
        <v>974</v>
      </c>
      <c r="D1261" s="7">
        <v>5</v>
      </c>
      <c r="E1261" s="23">
        <v>495</v>
      </c>
    </row>
    <row r="1262" spans="1:5" x14ac:dyDescent="0.25">
      <c r="A1262" s="22">
        <v>41439</v>
      </c>
      <c r="B1262" s="7" t="s">
        <v>964</v>
      </c>
      <c r="C1262" s="7" t="s">
        <v>972</v>
      </c>
      <c r="D1262" s="7">
        <v>1</v>
      </c>
      <c r="E1262" s="23">
        <v>99</v>
      </c>
    </row>
    <row r="1263" spans="1:5" x14ac:dyDescent="0.25">
      <c r="A1263" s="22">
        <v>41440</v>
      </c>
      <c r="B1263" s="7" t="s">
        <v>964</v>
      </c>
      <c r="C1263" s="7" t="s">
        <v>973</v>
      </c>
      <c r="D1263" s="7">
        <v>1</v>
      </c>
      <c r="E1263" s="23">
        <v>99</v>
      </c>
    </row>
    <row r="1264" spans="1:5" x14ac:dyDescent="0.25">
      <c r="A1264" s="22">
        <v>41441</v>
      </c>
      <c r="B1264" s="7" t="s">
        <v>963</v>
      </c>
      <c r="C1264" s="7" t="s">
        <v>974</v>
      </c>
      <c r="D1264" s="7">
        <v>2</v>
      </c>
      <c r="E1264" s="23">
        <v>198</v>
      </c>
    </row>
    <row r="1265" spans="1:5" x14ac:dyDescent="0.25">
      <c r="A1265" s="22">
        <v>41442</v>
      </c>
      <c r="B1265" s="7" t="s">
        <v>964</v>
      </c>
      <c r="C1265" s="7" t="s">
        <v>975</v>
      </c>
      <c r="D1265" s="7">
        <v>2</v>
      </c>
      <c r="E1265" s="23">
        <v>198</v>
      </c>
    </row>
    <row r="1266" spans="1:5" x14ac:dyDescent="0.25">
      <c r="A1266" s="22">
        <v>41443</v>
      </c>
      <c r="B1266" s="7" t="s">
        <v>963</v>
      </c>
      <c r="C1266" s="7" t="s">
        <v>975</v>
      </c>
      <c r="D1266" s="7">
        <v>5</v>
      </c>
      <c r="E1266" s="23">
        <v>495</v>
      </c>
    </row>
    <row r="1267" spans="1:5" x14ac:dyDescent="0.25">
      <c r="A1267" s="22">
        <v>41444</v>
      </c>
      <c r="B1267" s="7" t="s">
        <v>963</v>
      </c>
      <c r="C1267" s="7" t="s">
        <v>972</v>
      </c>
      <c r="D1267" s="7">
        <v>1</v>
      </c>
      <c r="E1267" s="23">
        <v>99</v>
      </c>
    </row>
    <row r="1268" spans="1:5" x14ac:dyDescent="0.25">
      <c r="A1268" s="22">
        <v>41445</v>
      </c>
      <c r="B1268" s="7" t="s">
        <v>964</v>
      </c>
      <c r="C1268" s="7" t="s">
        <v>976</v>
      </c>
      <c r="D1268" s="7">
        <v>1</v>
      </c>
      <c r="E1268" s="23">
        <v>99</v>
      </c>
    </row>
    <row r="1269" spans="1:5" x14ac:dyDescent="0.25">
      <c r="A1269" s="22">
        <v>41446</v>
      </c>
      <c r="B1269" s="7" t="s">
        <v>963</v>
      </c>
      <c r="C1269" s="7" t="s">
        <v>977</v>
      </c>
      <c r="D1269" s="7">
        <v>2</v>
      </c>
      <c r="E1269" s="23">
        <v>198</v>
      </c>
    </row>
    <row r="1270" spans="1:5" x14ac:dyDescent="0.25">
      <c r="A1270" s="22">
        <v>41447</v>
      </c>
      <c r="B1270" s="7" t="s">
        <v>963</v>
      </c>
      <c r="C1270" s="7" t="s">
        <v>972</v>
      </c>
      <c r="D1270" s="7">
        <v>3</v>
      </c>
      <c r="E1270" s="23">
        <v>297</v>
      </c>
    </row>
    <row r="1271" spans="1:5" x14ac:dyDescent="0.25">
      <c r="A1271" s="22">
        <v>41448</v>
      </c>
      <c r="B1271" s="7" t="s">
        <v>964</v>
      </c>
      <c r="C1271" s="7" t="s">
        <v>978</v>
      </c>
      <c r="D1271" s="7">
        <v>1</v>
      </c>
      <c r="E1271" s="23">
        <v>99</v>
      </c>
    </row>
    <row r="1272" spans="1:5" x14ac:dyDescent="0.25">
      <c r="A1272" s="22">
        <v>41449</v>
      </c>
      <c r="B1272" s="7" t="s">
        <v>964</v>
      </c>
      <c r="C1272" s="7" t="s">
        <v>975</v>
      </c>
      <c r="D1272" s="7">
        <v>1</v>
      </c>
      <c r="E1272" s="23">
        <v>99</v>
      </c>
    </row>
    <row r="1273" spans="1:5" x14ac:dyDescent="0.25">
      <c r="A1273" s="22">
        <v>41450</v>
      </c>
      <c r="B1273" s="7" t="s">
        <v>964</v>
      </c>
      <c r="C1273" s="7" t="s">
        <v>974</v>
      </c>
      <c r="D1273" s="7">
        <v>2</v>
      </c>
      <c r="E1273" s="23">
        <v>198</v>
      </c>
    </row>
    <row r="1274" spans="1:5" x14ac:dyDescent="0.25">
      <c r="A1274" s="22">
        <v>41451</v>
      </c>
      <c r="B1274" s="7" t="s">
        <v>963</v>
      </c>
      <c r="C1274" s="7" t="s">
        <v>972</v>
      </c>
      <c r="D1274" s="7">
        <v>4</v>
      </c>
      <c r="E1274" s="23">
        <v>396</v>
      </c>
    </row>
    <row r="1275" spans="1:5" x14ac:dyDescent="0.25">
      <c r="A1275" s="22">
        <v>41452</v>
      </c>
      <c r="B1275" s="7" t="s">
        <v>964</v>
      </c>
      <c r="C1275" s="7" t="s">
        <v>973</v>
      </c>
      <c r="D1275" s="7">
        <v>5</v>
      </c>
      <c r="E1275" s="23">
        <v>495</v>
      </c>
    </row>
    <row r="1276" spans="1:5" x14ac:dyDescent="0.25">
      <c r="A1276" s="22">
        <v>41453</v>
      </c>
      <c r="B1276" s="7" t="s">
        <v>963</v>
      </c>
      <c r="C1276" s="7" t="s">
        <v>974</v>
      </c>
      <c r="D1276" s="7">
        <v>2</v>
      </c>
      <c r="E1276" s="23">
        <v>198</v>
      </c>
    </row>
    <row r="1277" spans="1:5" x14ac:dyDescent="0.25">
      <c r="A1277" s="22">
        <v>41454</v>
      </c>
      <c r="B1277" s="7" t="s">
        <v>963</v>
      </c>
      <c r="C1277" s="7" t="s">
        <v>975</v>
      </c>
      <c r="D1277" s="7">
        <v>5</v>
      </c>
      <c r="E1277" s="23">
        <v>495</v>
      </c>
    </row>
    <row r="1278" spans="1:5" x14ac:dyDescent="0.25">
      <c r="A1278" s="22">
        <v>41455</v>
      </c>
      <c r="B1278" s="7" t="s">
        <v>964</v>
      </c>
      <c r="C1278" s="7" t="s">
        <v>975</v>
      </c>
      <c r="D1278" s="7">
        <v>1</v>
      </c>
      <c r="E1278" s="23">
        <v>99</v>
      </c>
    </row>
    <row r="1279" spans="1:5" x14ac:dyDescent="0.25">
      <c r="A1279" s="22">
        <v>41456</v>
      </c>
      <c r="B1279" s="7" t="s">
        <v>963</v>
      </c>
      <c r="C1279" s="7" t="s">
        <v>972</v>
      </c>
      <c r="D1279" s="7">
        <v>1</v>
      </c>
      <c r="E1279" s="23">
        <v>99</v>
      </c>
    </row>
    <row r="1280" spans="1:5" x14ac:dyDescent="0.25">
      <c r="A1280" s="22">
        <v>41457</v>
      </c>
      <c r="B1280" s="7" t="s">
        <v>963</v>
      </c>
      <c r="C1280" s="7" t="s">
        <v>976</v>
      </c>
      <c r="D1280" s="7">
        <v>2</v>
      </c>
      <c r="E1280" s="23">
        <v>198</v>
      </c>
    </row>
    <row r="1281" spans="1:5" x14ac:dyDescent="0.25">
      <c r="A1281" s="22">
        <v>41458</v>
      </c>
      <c r="B1281" s="7" t="s">
        <v>964</v>
      </c>
      <c r="C1281" s="7" t="s">
        <v>977</v>
      </c>
      <c r="D1281" s="7">
        <v>2</v>
      </c>
      <c r="E1281" s="23">
        <v>198</v>
      </c>
    </row>
    <row r="1282" spans="1:5" x14ac:dyDescent="0.25">
      <c r="A1282" s="22">
        <v>41459</v>
      </c>
      <c r="B1282" s="7" t="s">
        <v>964</v>
      </c>
      <c r="C1282" s="7" t="s">
        <v>972</v>
      </c>
      <c r="D1282" s="7">
        <v>5</v>
      </c>
      <c r="E1282" s="23">
        <v>495</v>
      </c>
    </row>
    <row r="1283" spans="1:5" x14ac:dyDescent="0.25">
      <c r="A1283" s="22">
        <v>41460</v>
      </c>
      <c r="B1283" s="7" t="s">
        <v>964</v>
      </c>
      <c r="C1283" s="7" t="s">
        <v>978</v>
      </c>
      <c r="D1283" s="7">
        <v>1</v>
      </c>
      <c r="E1283" s="23">
        <v>99</v>
      </c>
    </row>
    <row r="1284" spans="1:5" x14ac:dyDescent="0.25">
      <c r="A1284" s="22">
        <v>41461</v>
      </c>
      <c r="B1284" s="7" t="s">
        <v>963</v>
      </c>
      <c r="C1284" s="7" t="s">
        <v>975</v>
      </c>
      <c r="D1284" s="7">
        <v>1</v>
      </c>
      <c r="E1284" s="23">
        <v>99</v>
      </c>
    </row>
    <row r="1285" spans="1:5" x14ac:dyDescent="0.25">
      <c r="A1285" s="22">
        <v>41462</v>
      </c>
      <c r="B1285" s="7" t="s">
        <v>964</v>
      </c>
      <c r="C1285" s="7" t="s">
        <v>974</v>
      </c>
      <c r="D1285" s="7">
        <v>2</v>
      </c>
      <c r="E1285" s="23">
        <v>198</v>
      </c>
    </row>
    <row r="1286" spans="1:5" x14ac:dyDescent="0.25">
      <c r="A1286" s="22">
        <v>41463</v>
      </c>
      <c r="B1286" s="7" t="s">
        <v>963</v>
      </c>
      <c r="C1286" s="7" t="s">
        <v>972</v>
      </c>
      <c r="D1286" s="7">
        <v>3</v>
      </c>
      <c r="E1286" s="23">
        <v>297</v>
      </c>
    </row>
    <row r="1287" spans="1:5" x14ac:dyDescent="0.25">
      <c r="A1287" s="22">
        <v>41464</v>
      </c>
      <c r="B1287" s="7" t="s">
        <v>963</v>
      </c>
      <c r="C1287" s="7" t="s">
        <v>973</v>
      </c>
      <c r="D1287" s="7">
        <v>1</v>
      </c>
      <c r="E1287" s="23">
        <v>99</v>
      </c>
    </row>
    <row r="1288" spans="1:5" x14ac:dyDescent="0.25">
      <c r="A1288" s="22">
        <v>41465</v>
      </c>
      <c r="B1288" s="7" t="s">
        <v>964</v>
      </c>
      <c r="C1288" s="7" t="s">
        <v>974</v>
      </c>
      <c r="D1288" s="7">
        <v>1</v>
      </c>
      <c r="E1288" s="23">
        <v>99</v>
      </c>
    </row>
    <row r="1289" spans="1:5" x14ac:dyDescent="0.25">
      <c r="A1289" s="22">
        <v>41466</v>
      </c>
      <c r="B1289" s="7" t="s">
        <v>963</v>
      </c>
      <c r="C1289" s="7" t="s">
        <v>975</v>
      </c>
      <c r="D1289" s="7">
        <v>2</v>
      </c>
      <c r="E1289" s="23">
        <v>198</v>
      </c>
    </row>
    <row r="1290" spans="1:5" x14ac:dyDescent="0.25">
      <c r="A1290" s="22">
        <v>41467</v>
      </c>
      <c r="B1290" s="7" t="s">
        <v>963</v>
      </c>
      <c r="C1290" s="7" t="s">
        <v>975</v>
      </c>
      <c r="D1290" s="7">
        <v>4</v>
      </c>
      <c r="E1290" s="23">
        <v>396</v>
      </c>
    </row>
    <row r="1291" spans="1:5" x14ac:dyDescent="0.25">
      <c r="A1291" s="22">
        <v>41468</v>
      </c>
      <c r="B1291" s="7" t="s">
        <v>964</v>
      </c>
      <c r="C1291" s="7" t="s">
        <v>972</v>
      </c>
      <c r="D1291" s="7">
        <v>5</v>
      </c>
      <c r="E1291" s="23">
        <v>495</v>
      </c>
    </row>
    <row r="1292" spans="1:5" x14ac:dyDescent="0.25">
      <c r="A1292" s="22">
        <v>41469</v>
      </c>
      <c r="B1292" s="7" t="s">
        <v>964</v>
      </c>
      <c r="C1292" s="7" t="s">
        <v>976</v>
      </c>
      <c r="D1292" s="7">
        <v>2</v>
      </c>
      <c r="E1292" s="23">
        <v>198</v>
      </c>
    </row>
    <row r="1293" spans="1:5" x14ac:dyDescent="0.25">
      <c r="A1293" s="22">
        <v>41470</v>
      </c>
      <c r="B1293" s="7" t="s">
        <v>964</v>
      </c>
      <c r="C1293" s="7" t="s">
        <v>977</v>
      </c>
      <c r="D1293" s="7">
        <v>5</v>
      </c>
      <c r="E1293" s="23">
        <v>495</v>
      </c>
    </row>
    <row r="1294" spans="1:5" x14ac:dyDescent="0.25">
      <c r="A1294" s="22">
        <v>41471</v>
      </c>
      <c r="B1294" s="7" t="s">
        <v>963</v>
      </c>
      <c r="C1294" s="7" t="s">
        <v>972</v>
      </c>
      <c r="D1294" s="7">
        <v>1</v>
      </c>
      <c r="E1294" s="23">
        <v>99</v>
      </c>
    </row>
    <row r="1295" spans="1:5" x14ac:dyDescent="0.25">
      <c r="A1295" s="22">
        <v>41472</v>
      </c>
      <c r="B1295" s="7" t="s">
        <v>964</v>
      </c>
      <c r="C1295" s="7" t="s">
        <v>978</v>
      </c>
      <c r="D1295" s="7">
        <v>1</v>
      </c>
      <c r="E1295" s="23">
        <v>99</v>
      </c>
    </row>
    <row r="1296" spans="1:5" x14ac:dyDescent="0.25">
      <c r="A1296" s="22">
        <v>41473</v>
      </c>
      <c r="B1296" s="7" t="s">
        <v>963</v>
      </c>
      <c r="C1296" s="7" t="s">
        <v>975</v>
      </c>
      <c r="D1296" s="7">
        <v>2</v>
      </c>
      <c r="E1296" s="23">
        <v>198</v>
      </c>
    </row>
    <row r="1297" spans="1:5" x14ac:dyDescent="0.25">
      <c r="A1297" s="22">
        <v>41474</v>
      </c>
      <c r="B1297" s="7" t="s">
        <v>963</v>
      </c>
      <c r="C1297" s="7" t="s">
        <v>974</v>
      </c>
      <c r="D1297" s="7">
        <v>2</v>
      </c>
      <c r="E1297" s="23">
        <v>198</v>
      </c>
    </row>
    <row r="1298" spans="1:5" x14ac:dyDescent="0.25">
      <c r="A1298" s="22">
        <v>41475</v>
      </c>
      <c r="B1298" s="7" t="s">
        <v>964</v>
      </c>
      <c r="C1298" s="7" t="s">
        <v>972</v>
      </c>
      <c r="D1298" s="7">
        <v>5</v>
      </c>
      <c r="E1298" s="23">
        <v>495</v>
      </c>
    </row>
    <row r="1299" spans="1:5" x14ac:dyDescent="0.25">
      <c r="A1299" s="22">
        <v>41476</v>
      </c>
      <c r="B1299" s="7" t="s">
        <v>963</v>
      </c>
      <c r="C1299" s="7" t="s">
        <v>973</v>
      </c>
      <c r="D1299" s="7">
        <v>1</v>
      </c>
      <c r="E1299" s="23">
        <v>99</v>
      </c>
    </row>
    <row r="1300" spans="1:5" x14ac:dyDescent="0.25">
      <c r="A1300" s="22">
        <v>41477</v>
      </c>
      <c r="B1300" s="7" t="s">
        <v>963</v>
      </c>
      <c r="C1300" s="7" t="s">
        <v>974</v>
      </c>
      <c r="D1300" s="7">
        <v>1</v>
      </c>
      <c r="E1300" s="23">
        <v>99</v>
      </c>
    </row>
    <row r="1301" spans="1:5" x14ac:dyDescent="0.25">
      <c r="A1301" s="22">
        <v>41478</v>
      </c>
      <c r="B1301" s="7" t="s">
        <v>964</v>
      </c>
      <c r="C1301" s="7" t="s">
        <v>975</v>
      </c>
      <c r="D1301" s="7">
        <v>2</v>
      </c>
      <c r="E1301" s="23">
        <v>198</v>
      </c>
    </row>
    <row r="1302" spans="1:5" x14ac:dyDescent="0.25">
      <c r="A1302" s="22">
        <v>41479</v>
      </c>
      <c r="B1302" s="7" t="s">
        <v>964</v>
      </c>
      <c r="C1302" s="7" t="s">
        <v>975</v>
      </c>
      <c r="D1302" s="7">
        <v>3</v>
      </c>
      <c r="E1302" s="23">
        <v>297</v>
      </c>
    </row>
    <row r="1303" spans="1:5" x14ac:dyDescent="0.25">
      <c r="A1303" s="22">
        <v>41480</v>
      </c>
      <c r="B1303" s="7" t="s">
        <v>964</v>
      </c>
      <c r="C1303" s="7" t="s">
        <v>972</v>
      </c>
      <c r="D1303" s="7">
        <v>1</v>
      </c>
      <c r="E1303" s="23">
        <v>99</v>
      </c>
    </row>
    <row r="1304" spans="1:5" x14ac:dyDescent="0.25">
      <c r="A1304" s="22">
        <v>41481</v>
      </c>
      <c r="B1304" s="7" t="s">
        <v>963</v>
      </c>
      <c r="C1304" s="7" t="s">
        <v>976</v>
      </c>
      <c r="D1304" s="7">
        <v>1</v>
      </c>
      <c r="E1304" s="23">
        <v>99</v>
      </c>
    </row>
    <row r="1305" spans="1:5" x14ac:dyDescent="0.25">
      <c r="A1305" s="22">
        <v>41482</v>
      </c>
      <c r="B1305" s="7" t="s">
        <v>964</v>
      </c>
      <c r="C1305" s="7" t="s">
        <v>977</v>
      </c>
      <c r="D1305" s="7">
        <v>2</v>
      </c>
      <c r="E1305" s="23">
        <v>198</v>
      </c>
    </row>
    <row r="1306" spans="1:5" x14ac:dyDescent="0.25">
      <c r="A1306" s="22">
        <v>41483</v>
      </c>
      <c r="B1306" s="7" t="s">
        <v>963</v>
      </c>
      <c r="C1306" s="7" t="s">
        <v>972</v>
      </c>
      <c r="D1306" s="7">
        <v>4</v>
      </c>
      <c r="E1306" s="23">
        <v>396</v>
      </c>
    </row>
    <row r="1307" spans="1:5" x14ac:dyDescent="0.25">
      <c r="A1307" s="22">
        <v>41484</v>
      </c>
      <c r="B1307" s="7" t="s">
        <v>963</v>
      </c>
      <c r="C1307" s="7" t="s">
        <v>978</v>
      </c>
      <c r="D1307" s="7">
        <v>5</v>
      </c>
      <c r="E1307" s="23">
        <v>495</v>
      </c>
    </row>
    <row r="1308" spans="1:5" x14ac:dyDescent="0.25">
      <c r="A1308" s="22">
        <v>41485</v>
      </c>
      <c r="B1308" s="7" t="s">
        <v>964</v>
      </c>
      <c r="C1308" s="7" t="s">
        <v>975</v>
      </c>
      <c r="D1308" s="7">
        <v>2</v>
      </c>
      <c r="E1308" s="23">
        <v>198</v>
      </c>
    </row>
    <row r="1309" spans="1:5" x14ac:dyDescent="0.25">
      <c r="A1309" s="22">
        <v>41486</v>
      </c>
      <c r="B1309" s="7" t="s">
        <v>963</v>
      </c>
      <c r="C1309" s="7" t="s">
        <v>974</v>
      </c>
      <c r="D1309" s="7">
        <v>5</v>
      </c>
      <c r="E1309" s="23">
        <v>495</v>
      </c>
    </row>
    <row r="1310" spans="1:5" x14ac:dyDescent="0.25">
      <c r="A1310" s="22">
        <v>41487</v>
      </c>
      <c r="B1310" s="7" t="s">
        <v>963</v>
      </c>
      <c r="C1310" s="7" t="s">
        <v>972</v>
      </c>
      <c r="D1310" s="7">
        <v>1</v>
      </c>
      <c r="E1310" s="23">
        <v>99</v>
      </c>
    </row>
    <row r="1311" spans="1:5" x14ac:dyDescent="0.25">
      <c r="A1311" s="22">
        <v>41488</v>
      </c>
      <c r="B1311" s="7" t="s">
        <v>964</v>
      </c>
      <c r="C1311" s="7" t="s">
        <v>973</v>
      </c>
      <c r="D1311" s="7">
        <v>1</v>
      </c>
      <c r="E1311" s="23">
        <v>99</v>
      </c>
    </row>
    <row r="1312" spans="1:5" x14ac:dyDescent="0.25">
      <c r="A1312" s="22">
        <v>41489</v>
      </c>
      <c r="B1312" s="7" t="s">
        <v>964</v>
      </c>
      <c r="C1312" s="7" t="s">
        <v>974</v>
      </c>
      <c r="D1312" s="7">
        <v>2</v>
      </c>
      <c r="E1312" s="23">
        <v>198</v>
      </c>
    </row>
    <row r="1313" spans="1:5" x14ac:dyDescent="0.25">
      <c r="A1313" s="22">
        <v>41490</v>
      </c>
      <c r="B1313" s="7" t="s">
        <v>964</v>
      </c>
      <c r="C1313" s="7" t="s">
        <v>975</v>
      </c>
      <c r="D1313" s="7">
        <v>2</v>
      </c>
      <c r="E1313" s="23">
        <v>198</v>
      </c>
    </row>
    <row r="1314" spans="1:5" x14ac:dyDescent="0.25">
      <c r="A1314" s="22">
        <v>41491</v>
      </c>
      <c r="B1314" s="7" t="s">
        <v>963</v>
      </c>
      <c r="C1314" s="7" t="s">
        <v>975</v>
      </c>
      <c r="D1314" s="7">
        <v>5</v>
      </c>
      <c r="E1314" s="23">
        <v>495</v>
      </c>
    </row>
    <row r="1315" spans="1:5" x14ac:dyDescent="0.25">
      <c r="A1315" s="22">
        <v>41492</v>
      </c>
      <c r="B1315" s="7" t="s">
        <v>964</v>
      </c>
      <c r="C1315" s="7" t="s">
        <v>972</v>
      </c>
      <c r="D1315" s="7">
        <v>1</v>
      </c>
      <c r="E1315" s="23">
        <v>99</v>
      </c>
    </row>
    <row r="1316" spans="1:5" x14ac:dyDescent="0.25">
      <c r="A1316" s="22">
        <v>41493</v>
      </c>
      <c r="B1316" s="7" t="s">
        <v>963</v>
      </c>
      <c r="C1316" s="7" t="s">
        <v>976</v>
      </c>
      <c r="D1316" s="7">
        <v>1</v>
      </c>
      <c r="E1316" s="23">
        <v>99</v>
      </c>
    </row>
    <row r="1317" spans="1:5" x14ac:dyDescent="0.25">
      <c r="A1317" s="22">
        <v>41494</v>
      </c>
      <c r="B1317" s="7" t="s">
        <v>963</v>
      </c>
      <c r="C1317" s="7" t="s">
        <v>977</v>
      </c>
      <c r="D1317" s="7">
        <v>2</v>
      </c>
      <c r="E1317" s="23">
        <v>198</v>
      </c>
    </row>
    <row r="1318" spans="1:5" x14ac:dyDescent="0.25">
      <c r="A1318" s="22">
        <v>41495</v>
      </c>
      <c r="B1318" s="7" t="s">
        <v>964</v>
      </c>
      <c r="C1318" s="7" t="s">
        <v>972</v>
      </c>
      <c r="D1318" s="7">
        <v>3</v>
      </c>
      <c r="E1318" s="23">
        <v>297</v>
      </c>
    </row>
    <row r="1319" spans="1:5" x14ac:dyDescent="0.25">
      <c r="A1319" s="22">
        <v>41496</v>
      </c>
      <c r="B1319" s="7" t="s">
        <v>963</v>
      </c>
      <c r="C1319" s="7" t="s">
        <v>978</v>
      </c>
      <c r="D1319" s="7">
        <v>1</v>
      </c>
      <c r="E1319" s="23">
        <v>99</v>
      </c>
    </row>
    <row r="1320" spans="1:5" x14ac:dyDescent="0.25">
      <c r="A1320" s="22">
        <v>41497</v>
      </c>
      <c r="B1320" s="7" t="s">
        <v>963</v>
      </c>
      <c r="C1320" s="7" t="s">
        <v>975</v>
      </c>
      <c r="D1320" s="7">
        <v>1</v>
      </c>
      <c r="E1320" s="23">
        <v>99</v>
      </c>
    </row>
    <row r="1321" spans="1:5" x14ac:dyDescent="0.25">
      <c r="A1321" s="22">
        <v>41498</v>
      </c>
      <c r="B1321" s="7" t="s">
        <v>964</v>
      </c>
      <c r="C1321" s="7" t="s">
        <v>974</v>
      </c>
      <c r="D1321" s="7">
        <v>2</v>
      </c>
      <c r="E1321" s="23">
        <v>198</v>
      </c>
    </row>
    <row r="1322" spans="1:5" x14ac:dyDescent="0.25">
      <c r="A1322" s="22">
        <v>41499</v>
      </c>
      <c r="B1322" s="7" t="s">
        <v>964</v>
      </c>
      <c r="C1322" s="7" t="s">
        <v>972</v>
      </c>
      <c r="D1322" s="7">
        <v>4</v>
      </c>
      <c r="E1322" s="23">
        <v>396</v>
      </c>
    </row>
    <row r="1323" spans="1:5" x14ac:dyDescent="0.25">
      <c r="A1323" s="22">
        <v>41500</v>
      </c>
      <c r="B1323" s="7" t="s">
        <v>964</v>
      </c>
      <c r="C1323" s="7" t="s">
        <v>973</v>
      </c>
      <c r="D1323" s="7">
        <v>5</v>
      </c>
      <c r="E1323" s="23">
        <v>495</v>
      </c>
    </row>
    <row r="1324" spans="1:5" x14ac:dyDescent="0.25">
      <c r="A1324" s="22">
        <v>41501</v>
      </c>
      <c r="B1324" s="7" t="s">
        <v>963</v>
      </c>
      <c r="C1324" s="7" t="s">
        <v>974</v>
      </c>
      <c r="D1324" s="7">
        <v>2</v>
      </c>
      <c r="E1324" s="23">
        <v>198</v>
      </c>
    </row>
    <row r="1325" spans="1:5" x14ac:dyDescent="0.25">
      <c r="A1325" s="22">
        <v>41502</v>
      </c>
      <c r="B1325" s="7" t="s">
        <v>964</v>
      </c>
      <c r="C1325" s="7" t="s">
        <v>975</v>
      </c>
      <c r="D1325" s="7">
        <v>5</v>
      </c>
      <c r="E1325" s="23">
        <v>495</v>
      </c>
    </row>
    <row r="1326" spans="1:5" x14ac:dyDescent="0.25">
      <c r="A1326" s="22">
        <v>41503</v>
      </c>
      <c r="B1326" s="7" t="s">
        <v>963</v>
      </c>
      <c r="C1326" s="7" t="s">
        <v>975</v>
      </c>
      <c r="D1326" s="7">
        <v>1</v>
      </c>
      <c r="E1326" s="23">
        <v>99</v>
      </c>
    </row>
    <row r="1327" spans="1:5" x14ac:dyDescent="0.25">
      <c r="A1327" s="22">
        <v>41504</v>
      </c>
      <c r="B1327" s="7" t="s">
        <v>963</v>
      </c>
      <c r="C1327" s="7" t="s">
        <v>972</v>
      </c>
      <c r="D1327" s="7">
        <v>1</v>
      </c>
      <c r="E1327" s="23">
        <v>99</v>
      </c>
    </row>
    <row r="1328" spans="1:5" x14ac:dyDescent="0.25">
      <c r="A1328" s="22">
        <v>41505</v>
      </c>
      <c r="B1328" s="7" t="s">
        <v>964</v>
      </c>
      <c r="C1328" s="7" t="s">
        <v>976</v>
      </c>
      <c r="D1328" s="7">
        <v>2</v>
      </c>
      <c r="E1328" s="23">
        <v>198</v>
      </c>
    </row>
    <row r="1329" spans="1:5" x14ac:dyDescent="0.25">
      <c r="A1329" s="22">
        <v>41506</v>
      </c>
      <c r="B1329" s="7" t="s">
        <v>963</v>
      </c>
      <c r="C1329" s="7" t="s">
        <v>977</v>
      </c>
      <c r="D1329" s="7">
        <v>2</v>
      </c>
      <c r="E1329" s="23">
        <v>198</v>
      </c>
    </row>
    <row r="1330" spans="1:5" x14ac:dyDescent="0.25">
      <c r="A1330" s="22">
        <v>41507</v>
      </c>
      <c r="B1330" s="7" t="s">
        <v>963</v>
      </c>
      <c r="C1330" s="7" t="s">
        <v>972</v>
      </c>
      <c r="D1330" s="7">
        <v>5</v>
      </c>
      <c r="E1330" s="23">
        <v>495</v>
      </c>
    </row>
    <row r="1331" spans="1:5" x14ac:dyDescent="0.25">
      <c r="A1331" s="22">
        <v>41508</v>
      </c>
      <c r="B1331" s="7" t="s">
        <v>964</v>
      </c>
      <c r="C1331" s="7" t="s">
        <v>978</v>
      </c>
      <c r="D1331" s="7">
        <v>1</v>
      </c>
      <c r="E1331" s="23">
        <v>99</v>
      </c>
    </row>
    <row r="1332" spans="1:5" x14ac:dyDescent="0.25">
      <c r="A1332" s="22">
        <v>41509</v>
      </c>
      <c r="B1332" s="7" t="s">
        <v>964</v>
      </c>
      <c r="C1332" s="7" t="s">
        <v>975</v>
      </c>
      <c r="D1332" s="7">
        <v>1</v>
      </c>
      <c r="E1332" s="23">
        <v>99</v>
      </c>
    </row>
    <row r="1333" spans="1:5" x14ac:dyDescent="0.25">
      <c r="A1333" s="22">
        <v>41510</v>
      </c>
      <c r="B1333" s="7" t="s">
        <v>964</v>
      </c>
      <c r="C1333" s="7" t="s">
        <v>974</v>
      </c>
      <c r="D1333" s="7">
        <v>2</v>
      </c>
      <c r="E1333" s="23">
        <v>198</v>
      </c>
    </row>
    <row r="1334" spans="1:5" x14ac:dyDescent="0.25">
      <c r="A1334" s="22">
        <v>41511</v>
      </c>
      <c r="B1334" s="7" t="s">
        <v>963</v>
      </c>
      <c r="C1334" s="7" t="s">
        <v>972</v>
      </c>
      <c r="D1334" s="7">
        <v>3</v>
      </c>
      <c r="E1334" s="23">
        <v>297</v>
      </c>
    </row>
    <row r="1335" spans="1:5" x14ac:dyDescent="0.25">
      <c r="A1335" s="22">
        <v>41512</v>
      </c>
      <c r="B1335" s="7" t="s">
        <v>964</v>
      </c>
      <c r="C1335" s="7" t="s">
        <v>973</v>
      </c>
      <c r="D1335" s="7">
        <v>1</v>
      </c>
      <c r="E1335" s="23">
        <v>99</v>
      </c>
    </row>
    <row r="1336" spans="1:5" x14ac:dyDescent="0.25">
      <c r="A1336" s="22">
        <v>41513</v>
      </c>
      <c r="B1336" s="7" t="s">
        <v>963</v>
      </c>
      <c r="C1336" s="7" t="s">
        <v>974</v>
      </c>
      <c r="D1336" s="7">
        <v>1</v>
      </c>
      <c r="E1336" s="23">
        <v>99</v>
      </c>
    </row>
    <row r="1337" spans="1:5" x14ac:dyDescent="0.25">
      <c r="A1337" s="22">
        <v>41514</v>
      </c>
      <c r="B1337" s="7" t="s">
        <v>963</v>
      </c>
      <c r="C1337" s="7" t="s">
        <v>975</v>
      </c>
      <c r="D1337" s="7">
        <v>2</v>
      </c>
      <c r="E1337" s="23">
        <v>198</v>
      </c>
    </row>
    <row r="1338" spans="1:5" x14ac:dyDescent="0.25">
      <c r="A1338" s="22">
        <v>41515</v>
      </c>
      <c r="B1338" s="7" t="s">
        <v>964</v>
      </c>
      <c r="C1338" s="7" t="s">
        <v>975</v>
      </c>
      <c r="D1338" s="7">
        <v>4</v>
      </c>
      <c r="E1338" s="23">
        <v>396</v>
      </c>
    </row>
    <row r="1339" spans="1:5" x14ac:dyDescent="0.25">
      <c r="A1339" s="22">
        <v>41516</v>
      </c>
      <c r="B1339" s="7" t="s">
        <v>963</v>
      </c>
      <c r="C1339" s="7" t="s">
        <v>972</v>
      </c>
      <c r="D1339" s="7">
        <v>5</v>
      </c>
      <c r="E1339" s="23">
        <v>495</v>
      </c>
    </row>
    <row r="1340" spans="1:5" x14ac:dyDescent="0.25">
      <c r="A1340" s="22">
        <v>41517</v>
      </c>
      <c r="B1340" s="7" t="s">
        <v>963</v>
      </c>
      <c r="C1340" s="7" t="s">
        <v>976</v>
      </c>
      <c r="D1340" s="7">
        <v>2</v>
      </c>
      <c r="E1340" s="23">
        <v>198</v>
      </c>
    </row>
    <row r="1341" spans="1:5" x14ac:dyDescent="0.25">
      <c r="A1341" s="22">
        <v>41518</v>
      </c>
      <c r="B1341" s="7" t="s">
        <v>964</v>
      </c>
      <c r="C1341" s="7" t="s">
        <v>977</v>
      </c>
      <c r="D1341" s="7">
        <v>5</v>
      </c>
      <c r="E1341" s="23">
        <v>495</v>
      </c>
    </row>
    <row r="1342" spans="1:5" x14ac:dyDescent="0.25">
      <c r="A1342" s="22">
        <v>41519</v>
      </c>
      <c r="B1342" s="7" t="s">
        <v>964</v>
      </c>
      <c r="C1342" s="7" t="s">
        <v>972</v>
      </c>
      <c r="D1342" s="7">
        <v>1</v>
      </c>
      <c r="E1342" s="23">
        <v>99</v>
      </c>
    </row>
    <row r="1343" spans="1:5" x14ac:dyDescent="0.25">
      <c r="A1343" s="22">
        <v>41520</v>
      </c>
      <c r="B1343" s="7" t="s">
        <v>964</v>
      </c>
      <c r="C1343" s="7" t="s">
        <v>978</v>
      </c>
      <c r="D1343" s="7">
        <v>1</v>
      </c>
      <c r="E1343" s="23">
        <v>99</v>
      </c>
    </row>
    <row r="1344" spans="1:5" x14ac:dyDescent="0.25">
      <c r="A1344" s="22">
        <v>41521</v>
      </c>
      <c r="B1344" s="7" t="s">
        <v>963</v>
      </c>
      <c r="C1344" s="7" t="s">
        <v>975</v>
      </c>
      <c r="D1344" s="7">
        <v>2</v>
      </c>
      <c r="E1344" s="23">
        <v>198</v>
      </c>
    </row>
    <row r="1345" spans="1:5" x14ac:dyDescent="0.25">
      <c r="A1345" s="22">
        <v>41522</v>
      </c>
      <c r="B1345" s="7" t="s">
        <v>964</v>
      </c>
      <c r="C1345" s="7" t="s">
        <v>974</v>
      </c>
      <c r="D1345" s="7">
        <v>2</v>
      </c>
      <c r="E1345" s="23">
        <v>198</v>
      </c>
    </row>
    <row r="1346" spans="1:5" x14ac:dyDescent="0.25">
      <c r="A1346" s="22">
        <v>41523</v>
      </c>
      <c r="B1346" s="7" t="s">
        <v>963</v>
      </c>
      <c r="C1346" s="7" t="s">
        <v>972</v>
      </c>
      <c r="D1346" s="7">
        <v>5</v>
      </c>
      <c r="E1346" s="23">
        <v>495</v>
      </c>
    </row>
    <row r="1347" spans="1:5" x14ac:dyDescent="0.25">
      <c r="A1347" s="22">
        <v>41524</v>
      </c>
      <c r="B1347" s="7" t="s">
        <v>963</v>
      </c>
      <c r="C1347" s="7" t="s">
        <v>973</v>
      </c>
      <c r="D1347" s="7">
        <v>1</v>
      </c>
      <c r="E1347" s="23">
        <v>99</v>
      </c>
    </row>
    <row r="1348" spans="1:5" x14ac:dyDescent="0.25">
      <c r="A1348" s="22">
        <v>41525</v>
      </c>
      <c r="B1348" s="7" t="s">
        <v>964</v>
      </c>
      <c r="C1348" s="7" t="s">
        <v>974</v>
      </c>
      <c r="D1348" s="7">
        <v>1</v>
      </c>
      <c r="E1348" s="23">
        <v>99</v>
      </c>
    </row>
    <row r="1349" spans="1:5" x14ac:dyDescent="0.25">
      <c r="A1349" s="22">
        <v>41526</v>
      </c>
      <c r="B1349" s="7" t="s">
        <v>963</v>
      </c>
      <c r="C1349" s="7" t="s">
        <v>975</v>
      </c>
      <c r="D1349" s="7">
        <v>2</v>
      </c>
      <c r="E1349" s="23">
        <v>198</v>
      </c>
    </row>
    <row r="1350" spans="1:5" x14ac:dyDescent="0.25">
      <c r="A1350" s="22">
        <v>41527</v>
      </c>
      <c r="B1350" s="7" t="s">
        <v>963</v>
      </c>
      <c r="C1350" s="7" t="s">
        <v>975</v>
      </c>
      <c r="D1350" s="7">
        <v>3</v>
      </c>
      <c r="E1350" s="23">
        <v>297</v>
      </c>
    </row>
    <row r="1351" spans="1:5" x14ac:dyDescent="0.25">
      <c r="A1351" s="22">
        <v>41528</v>
      </c>
      <c r="B1351" s="7" t="s">
        <v>964</v>
      </c>
      <c r="C1351" s="7" t="s">
        <v>972</v>
      </c>
      <c r="D1351" s="7">
        <v>1</v>
      </c>
      <c r="E1351" s="23">
        <v>99</v>
      </c>
    </row>
    <row r="1352" spans="1:5" x14ac:dyDescent="0.25">
      <c r="A1352" s="22">
        <v>41529</v>
      </c>
      <c r="B1352" s="7" t="s">
        <v>964</v>
      </c>
      <c r="C1352" s="7" t="s">
        <v>976</v>
      </c>
      <c r="D1352" s="7">
        <v>1</v>
      </c>
      <c r="E1352" s="23">
        <v>99</v>
      </c>
    </row>
    <row r="1353" spans="1:5" x14ac:dyDescent="0.25">
      <c r="A1353" s="22">
        <v>41530</v>
      </c>
      <c r="B1353" s="7" t="s">
        <v>964</v>
      </c>
      <c r="C1353" s="7" t="s">
        <v>977</v>
      </c>
      <c r="D1353" s="7">
        <v>2</v>
      </c>
      <c r="E1353" s="23">
        <v>198</v>
      </c>
    </row>
    <row r="1354" spans="1:5" x14ac:dyDescent="0.25">
      <c r="A1354" s="22">
        <v>41531</v>
      </c>
      <c r="B1354" s="7" t="s">
        <v>963</v>
      </c>
      <c r="C1354" s="7" t="s">
        <v>972</v>
      </c>
      <c r="D1354" s="7">
        <v>4</v>
      </c>
      <c r="E1354" s="23">
        <v>396</v>
      </c>
    </row>
    <row r="1355" spans="1:5" x14ac:dyDescent="0.25">
      <c r="A1355" s="22">
        <v>41532</v>
      </c>
      <c r="B1355" s="7" t="s">
        <v>964</v>
      </c>
      <c r="C1355" s="7" t="s">
        <v>978</v>
      </c>
      <c r="D1355" s="7">
        <v>5</v>
      </c>
      <c r="E1355" s="23">
        <v>495</v>
      </c>
    </row>
    <row r="1356" spans="1:5" x14ac:dyDescent="0.25">
      <c r="A1356" s="22">
        <v>41533</v>
      </c>
      <c r="B1356" s="7" t="s">
        <v>963</v>
      </c>
      <c r="C1356" s="7" t="s">
        <v>975</v>
      </c>
      <c r="D1356" s="7">
        <v>2</v>
      </c>
      <c r="E1356" s="23">
        <v>198</v>
      </c>
    </row>
    <row r="1357" spans="1:5" x14ac:dyDescent="0.25">
      <c r="A1357" s="22">
        <v>41534</v>
      </c>
      <c r="B1357" s="7" t="s">
        <v>963</v>
      </c>
      <c r="C1357" s="7" t="s">
        <v>974</v>
      </c>
      <c r="D1357" s="7">
        <v>5</v>
      </c>
      <c r="E1357" s="23">
        <v>495</v>
      </c>
    </row>
    <row r="1358" spans="1:5" x14ac:dyDescent="0.25">
      <c r="A1358" s="22">
        <v>41535</v>
      </c>
      <c r="B1358" s="7" t="s">
        <v>964</v>
      </c>
      <c r="C1358" s="7" t="s">
        <v>972</v>
      </c>
      <c r="D1358" s="7">
        <v>1</v>
      </c>
      <c r="E1358" s="23">
        <v>99</v>
      </c>
    </row>
    <row r="1359" spans="1:5" x14ac:dyDescent="0.25">
      <c r="A1359" s="22">
        <v>41536</v>
      </c>
      <c r="B1359" s="7" t="s">
        <v>963</v>
      </c>
      <c r="C1359" s="7" t="s">
        <v>973</v>
      </c>
      <c r="D1359" s="7">
        <v>1</v>
      </c>
      <c r="E1359" s="23">
        <v>99</v>
      </c>
    </row>
    <row r="1360" spans="1:5" x14ac:dyDescent="0.25">
      <c r="A1360" s="22">
        <v>41537</v>
      </c>
      <c r="B1360" s="7" t="s">
        <v>963</v>
      </c>
      <c r="C1360" s="7" t="s">
        <v>974</v>
      </c>
      <c r="D1360" s="7">
        <v>2</v>
      </c>
      <c r="E1360" s="23">
        <v>198</v>
      </c>
    </row>
    <row r="1361" spans="1:5" x14ac:dyDescent="0.25">
      <c r="A1361" s="22">
        <v>41538</v>
      </c>
      <c r="B1361" s="7" t="s">
        <v>964</v>
      </c>
      <c r="C1361" s="7" t="s">
        <v>975</v>
      </c>
      <c r="D1361" s="7">
        <v>2</v>
      </c>
      <c r="E1361" s="23">
        <v>198</v>
      </c>
    </row>
    <row r="1362" spans="1:5" x14ac:dyDescent="0.25">
      <c r="A1362" s="22">
        <v>41539</v>
      </c>
      <c r="B1362" s="7" t="s">
        <v>964</v>
      </c>
      <c r="C1362" s="7" t="s">
        <v>975</v>
      </c>
      <c r="D1362" s="7">
        <v>5</v>
      </c>
      <c r="E1362" s="23">
        <v>495</v>
      </c>
    </row>
    <row r="1363" spans="1:5" x14ac:dyDescent="0.25">
      <c r="A1363" s="22">
        <v>41540</v>
      </c>
      <c r="B1363" s="7" t="s">
        <v>964</v>
      </c>
      <c r="C1363" s="7" t="s">
        <v>972</v>
      </c>
      <c r="D1363" s="7">
        <v>1</v>
      </c>
      <c r="E1363" s="23">
        <v>99</v>
      </c>
    </row>
    <row r="1364" spans="1:5" x14ac:dyDescent="0.25">
      <c r="A1364" s="22">
        <v>41541</v>
      </c>
      <c r="B1364" s="7" t="s">
        <v>963</v>
      </c>
      <c r="C1364" s="7" t="s">
        <v>976</v>
      </c>
      <c r="D1364" s="7">
        <v>1</v>
      </c>
      <c r="E1364" s="23">
        <v>99</v>
      </c>
    </row>
    <row r="1365" spans="1:5" x14ac:dyDescent="0.25">
      <c r="A1365" s="22">
        <v>41542</v>
      </c>
      <c r="B1365" s="7" t="s">
        <v>964</v>
      </c>
      <c r="C1365" s="7" t="s">
        <v>977</v>
      </c>
      <c r="D1365" s="7">
        <v>2</v>
      </c>
      <c r="E1365" s="23">
        <v>198</v>
      </c>
    </row>
    <row r="1366" spans="1:5" x14ac:dyDescent="0.25">
      <c r="A1366" s="22">
        <v>41543</v>
      </c>
      <c r="B1366" s="7" t="s">
        <v>963</v>
      </c>
      <c r="C1366" s="7" t="s">
        <v>972</v>
      </c>
      <c r="D1366" s="7">
        <v>3</v>
      </c>
      <c r="E1366" s="23">
        <v>297</v>
      </c>
    </row>
    <row r="1367" spans="1:5" x14ac:dyDescent="0.25">
      <c r="A1367" s="22">
        <v>41544</v>
      </c>
      <c r="B1367" s="7" t="s">
        <v>963</v>
      </c>
      <c r="C1367" s="7" t="s">
        <v>978</v>
      </c>
      <c r="D1367" s="7">
        <v>1</v>
      </c>
      <c r="E1367" s="23">
        <v>99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3</vt:i4>
      </vt:variant>
    </vt:vector>
  </HeadingPairs>
  <TitlesOfParts>
    <vt:vector size="12" baseType="lpstr">
      <vt:lpstr>Sposób 75.</vt:lpstr>
      <vt:lpstr>Sposób 78.</vt:lpstr>
      <vt:lpstr>Sposób 79.</vt:lpstr>
      <vt:lpstr>Sposób 80.</vt:lpstr>
      <vt:lpstr>Sposób 81.</vt:lpstr>
      <vt:lpstr>Sposób 82.</vt:lpstr>
      <vt:lpstr>Sposób 83.</vt:lpstr>
      <vt:lpstr>Sposób 83.2</vt:lpstr>
      <vt:lpstr>Sposób 83.4</vt:lpstr>
      <vt:lpstr>Tabela1</vt:lpstr>
      <vt:lpstr>Tabela82a</vt:lpstr>
      <vt:lpstr>Tabela82b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Adam Bąk</cp:lastModifiedBy>
  <dcterms:created xsi:type="dcterms:W3CDTF">2013-12-11T04:36:28Z</dcterms:created>
  <dcterms:modified xsi:type="dcterms:W3CDTF">2014-01-26T11:37:37Z</dcterms:modified>
</cp:coreProperties>
</file>